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65" windowWidth="14040" windowHeight="9675"/>
  </bookViews>
  <sheets>
    <sheet name="SSZ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_BPK1">'[1]SO 02 PLYN'!#REF!</definedName>
    <definedName name="____BPK2">'[1]SO 02 PLYN'!#REF!</definedName>
    <definedName name="____BPK3">'[1]SO 02 PLYN'!#REF!</definedName>
    <definedName name="____red1">#REF!</definedName>
    <definedName name="____red10">#REF!</definedName>
    <definedName name="____red2">#REF!</definedName>
    <definedName name="____red3">#REF!</definedName>
    <definedName name="____red4">#REF!</definedName>
    <definedName name="____red5">#REF!</definedName>
    <definedName name="____red6">#REF!</definedName>
    <definedName name="____red7">#REF!</definedName>
    <definedName name="____red8">#REF!</definedName>
    <definedName name="____red9">#REF!</definedName>
    <definedName name="____SLC16">#REF!</definedName>
    <definedName name="___BPK1">'[1]SO 02 PLYN'!#REF!</definedName>
    <definedName name="___BPK11">'[2]SO 02 PLYN'!#REF!</definedName>
    <definedName name="___BPK2">'[1]SO 02 PLYN'!#REF!</definedName>
    <definedName name="___BPK3">'[1]SO 02 PLYN'!#REF!</definedName>
    <definedName name="___red1">#REF!</definedName>
    <definedName name="___red10">#REF!</definedName>
    <definedName name="___red2">#REF!</definedName>
    <definedName name="___red3">#REF!</definedName>
    <definedName name="___red4">#REF!</definedName>
    <definedName name="___red5">#REF!</definedName>
    <definedName name="___red6">#REF!</definedName>
    <definedName name="___red7">#REF!</definedName>
    <definedName name="___red8">#REF!</definedName>
    <definedName name="___red9">#REF!</definedName>
    <definedName name="___SLC16">#REF!</definedName>
    <definedName name="__1">'[1]SO 02 PLYN'!#REF!</definedName>
    <definedName name="__BPK1">'[1]SO 02 PLYN'!#REF!</definedName>
    <definedName name="__BPK11">'[2]SO 02 PLYN'!#REF!</definedName>
    <definedName name="__BPK2">'[1]SO 02 PLYN'!#REF!</definedName>
    <definedName name="__BPK3">'[1]SO 02 PLYN'!#REF!</definedName>
    <definedName name="__MAIN2__">#REF!</definedName>
    <definedName name="__red1">#REF!</definedName>
    <definedName name="__red10">#REF!</definedName>
    <definedName name="__red2">#REF!</definedName>
    <definedName name="__red3">#REF!</definedName>
    <definedName name="__red4">#REF!</definedName>
    <definedName name="__red5">#REF!</definedName>
    <definedName name="__red6">#REF!</definedName>
    <definedName name="__red7">#REF!</definedName>
    <definedName name="__red8">#REF!</definedName>
    <definedName name="__red9">#REF!</definedName>
    <definedName name="__SLC16">#REF!</definedName>
    <definedName name="__T1__">[3]Zakazka!#REF!</definedName>
    <definedName name="__T2__">[3]Zakazka!#REF!</definedName>
    <definedName name="__T3__">[3]Zakazka!#REF!</definedName>
    <definedName name="__TE1__">'[3]Kryci list'!#REF!</definedName>
    <definedName name="__TE2__">'[3]Kryci list'!#REF!</definedName>
    <definedName name="__TE4__">#REF!</definedName>
    <definedName name="__TR0__">#REF!</definedName>
    <definedName name="__TR1__">#REF!</definedName>
    <definedName name="_1_">'[4]B. STROJNÍ'!#REF!</definedName>
    <definedName name="_2_">'[4]B. STROJNÍ'!#REF!</definedName>
    <definedName name="_3_">'[4]B. STROJNÍ'!#REF!</definedName>
    <definedName name="_BPK1">[5]Položky!#REF!</definedName>
    <definedName name="_BPK11">'[2]SO 02 PLYN'!#REF!</definedName>
    <definedName name="_BPK2">[5]Položky!#REF!</definedName>
    <definedName name="_BPK3">[5]Položky!#REF!</definedName>
    <definedName name="_red1">#REF!</definedName>
    <definedName name="_red10">#REF!</definedName>
    <definedName name="_red2">#REF!</definedName>
    <definedName name="_red3">#REF!</definedName>
    <definedName name="_red4">#REF!</definedName>
    <definedName name="_red5">#REF!</definedName>
    <definedName name="_red6">#REF!</definedName>
    <definedName name="_red7">#REF!</definedName>
    <definedName name="_red8">#REF!</definedName>
    <definedName name="_red9">#REF!</definedName>
    <definedName name="_SLC16">#REF!</definedName>
    <definedName name="_Toc46905632_2">'[6]PS 101'!#REF!</definedName>
    <definedName name="a">#REF!</definedName>
    <definedName name="AAA">'[7]SO 01'!#REF!</definedName>
    <definedName name="AAAA">'[7]SO 01'!#REF!</definedName>
    <definedName name="aaaaaaaa">#REF!</definedName>
    <definedName name="aaaaaaaaaa">#REF!</definedName>
    <definedName name="ab">#REF!</definedName>
    <definedName name="abc">'[8]SO 11.1A Výkaz výměr'!#REF!</definedName>
    <definedName name="acc">#REF!</definedName>
    <definedName name="adaasfsd">[5]Položky!#REF!</definedName>
    <definedName name="AE">#REF!</definedName>
    <definedName name="afterdetail_rkap">'[9]PS05-06'!#REF!</definedName>
    <definedName name="afterdetail_rozpocty">'[9]PS05-06'!#REF!</definedName>
    <definedName name="afterdetail_rozpocty_rkap">#REF!</definedName>
    <definedName name="AL_obvodový_plášť">'[8]SO 11.1A Výkaz výměr'!#REF!</definedName>
    <definedName name="asdas">#REF!</definedName>
    <definedName name="asdf">#REF!</definedName>
    <definedName name="ATS">#REF!</definedName>
    <definedName name="b">[5]Položky!#REF!</definedName>
    <definedName name="battab">#REF!</definedName>
    <definedName name="Battzeit">#REF!</definedName>
    <definedName name="bbb">#REF!</definedName>
    <definedName name="before_rkap">'[9]PS05-06'!#REF!</definedName>
    <definedName name="before_rozpocty">'[9]PS05-06'!#REF!</definedName>
    <definedName name="beforeafterdetail_rozpocty.Poznamka2.1">'[9]PS05-06'!#REF!</definedName>
    <definedName name="beforedetail_rozpocty">'[9]PS05-06'!#REF!</definedName>
    <definedName name="beforetop_rkap">'[9]PS05-06'!#REF!</definedName>
    <definedName name="body_hlavy">'[9]PS05-06'!#REF!</definedName>
    <definedName name="body_lua_rkap">[10]rozpocty!#REF!</definedName>
    <definedName name="body_lua_rkap2">'[11]SO 180.1 DATA, REK'!#REF!</definedName>
    <definedName name="body_lua_rozpocty">[10]rozpocty!#REF!</definedName>
    <definedName name="body_lua_rozpocty2">'[11]SO 180.1 DATA, REK'!#REF!</definedName>
    <definedName name="body_lua_rpolozky">[10]rozpocty!#REF!</definedName>
    <definedName name="body_lua_sheetfeed">[10]rozpocty!#REF!</definedName>
    <definedName name="body_memrekapdph">'[9]PS05-06'!#REF!</definedName>
    <definedName name="body_phlavy">'[9]PS05-06'!#REF!</definedName>
    <definedName name="body_prekap">'[9]PS05-06'!#REF!</definedName>
    <definedName name="body_rkap">'[9]PS05-06'!#REF!</definedName>
    <definedName name="body_rozpocty">'[9]PS05-06'!#REF!</definedName>
    <definedName name="body_rozpocty_rkap">#REF!</definedName>
    <definedName name="body_rozpocty_rozpocty">#REF!</definedName>
    <definedName name="body_rozpocty_rpolozky">#REF!</definedName>
    <definedName name="body_rozpocty_rpolozky.Poznamka2">#REF!</definedName>
    <definedName name="body_rozpočty">'[9]PS05-06'!#REF!</definedName>
    <definedName name="body_rpolozky">'[9]PS05-06'!#REF!</definedName>
    <definedName name="body_rpolozky.Poznamka2">'[9]PS05-06'!#REF!</definedName>
    <definedName name="celkembezdph">'[9]PS05-06'!#REF!</definedName>
    <definedName name="celkemsdph">'[9]PS05-06'!#REF!</definedName>
    <definedName name="celkemsdph.Poznamka2">'[9]PS05-06'!#REF!</definedName>
    <definedName name="celklemsdph">'[9]PS05-06'!#REF!</definedName>
    <definedName name="Cena_dokumentace">#REF!</definedName>
    <definedName name="CenaStavby">#REF!</definedName>
    <definedName name="CenyK">#REF!</definedName>
    <definedName name="cif">#REF!</definedName>
    <definedName name="cisloobjektu">#REF!</definedName>
    <definedName name="cislostavby">#REF!</definedName>
    <definedName name="Com.">#REF!</definedName>
    <definedName name="CSoupis">'[7]Krycí list'!#REF!</definedName>
    <definedName name="d">#REF!</definedName>
    <definedName name="dadresa">#REF!</definedName>
    <definedName name="Database">#REF!</definedName>
    <definedName name="_xlnm.Database">#REF!</definedName>
    <definedName name="Datum">#REF!</definedName>
    <definedName name="DatumR">#REF!</definedName>
    <definedName name="dgh">#REF!</definedName>
    <definedName name="dhd">#REF!</definedName>
    <definedName name="dhf">#REF!</definedName>
    <definedName name="DIČ">#REF!</definedName>
    <definedName name="Dil">#REF!</definedName>
    <definedName name="dmisto">#REF!</definedName>
    <definedName name="Do">'[7]Krycí list'!#REF!</definedName>
    <definedName name="Dodavka">#REF!</definedName>
    <definedName name="Dodavka0">'[7]SO 01'!#REF!</definedName>
    <definedName name="Dodavka1">#REF!</definedName>
    <definedName name="dpsc">#REF!</definedName>
    <definedName name="efgva">#REF!</definedName>
    <definedName name="end_lua_rozpocty2">'[11]SO 180.1 DATA, REK'!#REF!</definedName>
    <definedName name="end_rozpocty">'[9]PS05-06'!#REF!</definedName>
    <definedName name="end_rozpocty_rozpocty">#REF!</definedName>
    <definedName name="ERTHSDFBG">'[12]STOKA A'!#REF!</definedName>
    <definedName name="euroCALC">#REF!</definedName>
    <definedName name="Excel_BuiltIn_Print_Area_1">#REF!</definedName>
    <definedName name="Excel_BuiltIn_Print_Area_1_1">#REF!</definedName>
    <definedName name="Excel_BuiltIn_Print_Area_10">#REF!</definedName>
    <definedName name="Excel_BuiltIn_Print_Area_11">#REF!</definedName>
    <definedName name="Excel_BuiltIn_Print_Area_12">#REF!</definedName>
    <definedName name="Excel_BuiltIn_Print_Area_13">#REF!</definedName>
    <definedName name="Excel_BuiltIn_Print_Area_14">#REF!</definedName>
    <definedName name="Excel_BuiltIn_Print_Area_15">#REF!</definedName>
    <definedName name="Excel_BuiltIn_Print_Area_2_1">#REF!</definedName>
    <definedName name="Excel_BuiltIn_Print_Area_3">#REF!</definedName>
    <definedName name="Excel_BuiltIn_Print_Area_5">#REF!</definedName>
    <definedName name="Excel_BuiltIn_Print_Area_6">#REF!</definedName>
    <definedName name="Excel_BuiltIn_Print_Area_7">#REF!</definedName>
    <definedName name="Excel_BuiltIn_Print_Area_8">#REF!</definedName>
    <definedName name="Excel_BuiltIn_Print_Area_9">#REF!</definedName>
    <definedName name="Excel_BuiltIn_Print_Titles_1_1">#REF!</definedName>
    <definedName name="Excel_BuiltIn_Print_Titles_10">#REF!</definedName>
    <definedName name="Excel_BuiltIn_Print_Titles_11">#REF!</definedName>
    <definedName name="Excel_BuiltIn_Print_Titles_12">#REF!</definedName>
    <definedName name="Excel_BuiltIn_Print_Titles_13">#REF!</definedName>
    <definedName name="Excel_BuiltIn_Print_Titles_14">#REF!</definedName>
    <definedName name="Excel_BuiltIn_Print_Titles_15">#REF!</definedName>
    <definedName name="Excel_BuiltIn_Print_Titles_2_1">#REF!</definedName>
    <definedName name="Excel_BuiltIn_Print_Titles_3">#REF!</definedName>
    <definedName name="Excel_BuiltIn_Print_Titles_5">#REF!</definedName>
    <definedName name="Excel_BuiltIn_Print_Titles_6">#REF!</definedName>
    <definedName name="Excel_BuiltIn_Print_Titles_7">#REF!</definedName>
    <definedName name="Excel_BuiltIn_Print_Titles_7_1">#REF!</definedName>
    <definedName name="Excel_BuiltIn_Print_Titles_8">#REF!</definedName>
    <definedName name="Excel_BuiltIn_Print_Titles_9">#REF!</definedName>
    <definedName name="_xlnm.Extract">#REF!</definedName>
    <definedName name="fff">#REF!</definedName>
    <definedName name="firmy_rozpocty_pozn.Poznamka2">'[9]PS05-06'!#REF!</definedName>
    <definedName name="ggg">#REF!</definedName>
    <definedName name="hg">#REF!</definedName>
    <definedName name="hh">#REF!</definedName>
    <definedName name="Hlavicka">#REF!</definedName>
    <definedName name="HSV">#REF!</definedName>
    <definedName name="HSV_">'[7]SO 01'!#REF!</definedName>
    <definedName name="HSV0">'[7]SO 01'!#REF!</definedName>
    <definedName name="hz">#REF!</definedName>
    <definedName name="HZS">#REF!</definedName>
    <definedName name="HZS0">'[7]SO 01'!#REF!</definedName>
    <definedName name="IČO">#REF!</definedName>
    <definedName name="Izolace_akustické">'[8]SO 11.1A Výkaz výměr'!#REF!</definedName>
    <definedName name="Izolace_proti_vodě">'[8]SO 11.1A Výkaz výměr'!#REF!</definedName>
    <definedName name="JKL">'[12]STOKA A'!#REF!</definedName>
    <definedName name="JKSO">#REF!</definedName>
    <definedName name="K">[13]Specifikace!#REF!</definedName>
    <definedName name="kabely_nakl">'[14]Kabely náklady - 140,142,143'!$D$54</definedName>
    <definedName name="KAPITOLA_1___OSVĚTLENÍ">#REF!</definedName>
    <definedName name="KAPITOLA_10">#REF!</definedName>
    <definedName name="KAPITOLA_2___VYPÍNAČE">#REF!</definedName>
    <definedName name="KAPITOLA_3___ZÁSUVKY">#REF!</definedName>
    <definedName name="KAPITOLA_4___KABELY">#REF!</definedName>
    <definedName name="KAPITOLA_5___ROZVADĚČE">#REF!</definedName>
    <definedName name="KAPITOLA_6___OSTATNÍ">#REF!</definedName>
    <definedName name="KAPITOLA_7___DOKUMENTACE">#REF!</definedName>
    <definedName name="KAPITOLA_8">#REF!</definedName>
    <definedName name="KAPITOLA_9">#REF!</definedName>
    <definedName name="KJGH">'[12]STOKA A'!#REF!</definedName>
    <definedName name="kk">#REF!</definedName>
    <definedName name="Komunikace">'[8]SO 11.1A Výkaz výměr'!#REF!</definedName>
    <definedName name="konst">'[14]Náklady ŘS SIEMENS'!#REF!</definedName>
    <definedName name="Konstrukce_klempířské">'[8]SO 11.1A Výkaz výměr'!#REF!</definedName>
    <definedName name="Konstrukce_tesařské">'[15]SO 51.4 Výkaz výměr'!#REF!</definedName>
    <definedName name="Konstrukce_truhlářské">'[8]SO 11.1A Výkaz výměr'!#REF!</definedName>
    <definedName name="Kovové_stavební_doplňkové_konstrukce">'[8]SO 11.1A Výkaz výměr'!#REF!</definedName>
    <definedName name="_xlnm.Criteria">#REF!</definedName>
    <definedName name="Kryt">#REF!</definedName>
    <definedName name="KSDK">'[15]SO 51.4 Výkaz výměr'!#REF!</definedName>
    <definedName name="kurz">#REF!</definedName>
    <definedName name="Kurz_USD">#REF!</definedName>
    <definedName name="lada">#REF!</definedName>
    <definedName name="LKZ">#REF!</definedName>
    <definedName name="ll">#REF!</definedName>
    <definedName name="Malby__tapety__nátěry__nástřiky">'[8]SO 11.1A Výkaz výměr'!#REF!</definedName>
    <definedName name="Marže">#REF!</definedName>
    <definedName name="marže_Gaus">#REF!</definedName>
    <definedName name="MenaStavby">#REF!</definedName>
    <definedName name="minkap">#REF!</definedName>
    <definedName name="MistoStavby">#REF!</definedName>
    <definedName name="MJ">#REF!</definedName>
    <definedName name="mmm">#REF!</definedName>
    <definedName name="Mont">#REF!</definedName>
    <definedName name="Mont_">'[7]SO 01'!#REF!</definedName>
    <definedName name="Montaz0">'[7]SO 01'!#REF!</definedName>
    <definedName name="Nab.">#REF!</definedName>
    <definedName name="Náhl.">#REF!</definedName>
    <definedName name="nakl_siemens_mater">'[14]Náklady ŘS SIEMENS'!$G$47</definedName>
    <definedName name="naklady_siemens_mont">'[14]Náklady ŘS SIEMENS'!$G$114</definedName>
    <definedName name="naklady140">[14]Náklady140!$I$169</definedName>
    <definedName name="naklady142">[14]Náklady142!$I$168</definedName>
    <definedName name="naklady143">[14]Náklady143!$I$90</definedName>
    <definedName name="navyseni">'[16]ČOV-stavební část'!#REF!</definedName>
    <definedName name="NazevDilu">#REF!</definedName>
    <definedName name="nazevobjektu">#REF!</definedName>
    <definedName name="nazevstavby">#REF!</definedName>
    <definedName name="nnn">'[17]Krycí list'!$C$7</definedName>
    <definedName name="nnnnn">'[18]Krycí list'!$C$5</definedName>
    <definedName name="Objednatel">#REF!</definedName>
    <definedName name="Objekt">#REF!</definedName>
    <definedName name="Obklady_keramické">'[8]SO 11.1A Výkaz výměr'!#REF!</definedName>
    <definedName name="_xlnm.Print_Area" localSheetId="0">SSZ!$A:$G</definedName>
    <definedName name="oblast1">#REF!</definedName>
    <definedName name="Od">'[7]Krycí list'!#REF!</definedName>
    <definedName name="odic">#REF!</definedName>
    <definedName name="OdPocatku">'[7]Krycí list'!#REF!</definedName>
    <definedName name="oico">#REF!</definedName>
    <definedName name="OLE_LINK1_6">#REF!</definedName>
    <definedName name="omisto">#REF!</definedName>
    <definedName name="onazev">#REF!</definedName>
    <definedName name="OOOOOOO">'[12]STOKA A'!$C$6</definedName>
    <definedName name="opsc">#REF!</definedName>
    <definedName name="Ostatní_výrobky">'[15]SO 51.4 Výkaz výměr'!#REF!</definedName>
    <definedName name="padresa">#REF!</definedName>
    <definedName name="Pak.120">#REF!</definedName>
    <definedName name="Pak.8">#REF!</definedName>
    <definedName name="partneri.0">'[9]PS05-06'!#REF!</definedName>
    <definedName name="partneri.1">'[9]PS05-06'!#REF!</definedName>
    <definedName name="pmisto">#REF!</definedName>
    <definedName name="Podhl">'[15]SO 51.4 Výkaz výměr'!#REF!</definedName>
    <definedName name="Podhledy">'[8]SO 11.1A Výkaz výměr'!#REF!</definedName>
    <definedName name="PolBegin">'[19]SO 05.1'!#REF!</definedName>
    <definedName name="PolBeginR">#REF!</definedName>
    <definedName name="PORTSV">#REF!</definedName>
    <definedName name="Poznamka">#REF!</definedName>
    <definedName name="ppsc">#REF!</definedName>
    <definedName name="Projektant">#REF!</definedName>
    <definedName name="PSV">#REF!</definedName>
    <definedName name="PSV_">'[7]SO 01'!#REF!</definedName>
    <definedName name="PSV0">'[7]SO 01'!#REF!</definedName>
    <definedName name="qq">#REF!</definedName>
    <definedName name="red">#REF!</definedName>
    <definedName name="red_dod">[20]SCS!$J$16</definedName>
    <definedName name="REKAPITULACE">'[8]SO 11.1A Výkaz výměr'!#REF!</definedName>
    <definedName name="RFmx">#REF!</definedName>
    <definedName name="rfomni">#REF!</definedName>
    <definedName name="RFperif">#REF!</definedName>
    <definedName name="RFperif1">#REF!</definedName>
    <definedName name="RFser">#REF!</definedName>
    <definedName name="RFSYST">#REF!</definedName>
    <definedName name="RFTERM">#REF!</definedName>
    <definedName name="RN">'[7]Krycí list'!#REF!</definedName>
    <definedName name="s">#REF!</definedName>
    <definedName name="sada">[5]Položky!#REF!</definedName>
    <definedName name="Sádrokartonové_konstrukce">'[8]SO 11.1A Výkaz výměr'!#REF!</definedName>
    <definedName name="SazbaDPH1">#REF!</definedName>
    <definedName name="SazbaDPH2">#REF!</definedName>
    <definedName name="SET">'[12]STOKA A'!#REF!</definedName>
    <definedName name="SLC16E">#REF!</definedName>
    <definedName name="SloupecCC">#REF!</definedName>
    <definedName name="SloupecCDH">#REF!</definedName>
    <definedName name="SloupecCisloPol">#REF!</definedName>
    <definedName name="SloupecCH">#REF!</definedName>
    <definedName name="SloupecJC">#REF!</definedName>
    <definedName name="SloupecJDH">#REF!</definedName>
    <definedName name="SloupecJDM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Služby">#REF!</definedName>
    <definedName name="SO">#REF!</definedName>
    <definedName name="soucet1">#REF!</definedName>
    <definedName name="ss">#REF!</definedName>
    <definedName name="sss">#REF!</definedName>
    <definedName name="Stan.">#REF!</definedName>
    <definedName name="StavbaCelkem">#REF!</definedName>
    <definedName name="StrediskoK">#REF!</definedName>
    <definedName name="Strojní">#REF!</definedName>
    <definedName name="Strom">#REF!</definedName>
    <definedName name="Subdodávky">#REF!</definedName>
    <definedName name="sum_lua_rkap2">'[11]SO 180.1 DATA, REK'!#REF!</definedName>
    <definedName name="sum_lua_rozpocty2">'[11]SO 180.1 DATA, REK'!#REF!</definedName>
    <definedName name="sum_lua_rpolozky">[10]rozpocty!#REF!</definedName>
    <definedName name="sum_memrekapdph">'[9]PS05-06'!#REF!</definedName>
    <definedName name="sum_prekap">'[9]PS05-06'!#REF!</definedName>
    <definedName name="top_lua_rkap2">'[11]SO 180.1 DATA, REK'!#REF!</definedName>
    <definedName name="top_memrekapdph">'[9]PS05-06'!#REF!</definedName>
    <definedName name="top_phlavy">'[9]PS05-06'!#REF!</definedName>
    <definedName name="top_rkap">'[9]PS05-06'!#REF!</definedName>
    <definedName name="top_rozpocty">'[9]PS05-06'!#REF!</definedName>
    <definedName name="top_rpolozky">'[9]PS05-06'!#REF!</definedName>
    <definedName name="topstdpage">#REF!</definedName>
    <definedName name="TPORTS">#REF!</definedName>
    <definedName name="Typ">'[7]SO 01'!#REF!</definedName>
    <definedName name="u">'[21]Ostatni naklady'!$K$5</definedName>
    <definedName name="UPS">#REF!</definedName>
    <definedName name="varta">#REF!</definedName>
    <definedName name="Vodorovné_konstrukce">'[15]SO 51.4 Výkaz výměr'!#REF!</definedName>
    <definedName name="VRN">#REF!</definedName>
    <definedName name="VRNKc">#REF!</definedName>
    <definedName name="VRNNazev">'[7]SO 01'!#REF!</definedName>
    <definedName name="VRNproc">#REF!</definedName>
    <definedName name="VRNzakl">#REF!</definedName>
    <definedName name="vsp">#REF!</definedName>
    <definedName name="vv">#REF!</definedName>
    <definedName name="vvv">'[17]Krycí list'!$A$5</definedName>
    <definedName name="xx">'[18]Krycí list'!$A$5</definedName>
    <definedName name="xxx">'[17]Krycí list'!$C$5</definedName>
    <definedName name="XXXXX">'[4]B. STROJNÍ'!#REF!</definedName>
    <definedName name="z">'[21]Ostatni naklady'!$M$5</definedName>
    <definedName name="Zák.1">#REF!</definedName>
    <definedName name="Zák.2">#REF!</definedName>
    <definedName name="Zák.3">#REF!</definedName>
    <definedName name="Zakazka">#REF!</definedName>
    <definedName name="Zaklad22">#REF!</definedName>
    <definedName name="Zaklad5">#REF!</definedName>
    <definedName name="Základy">'[15]SO 51.4 Výkaz výměr'!#REF!</definedName>
    <definedName name="ZaObdobi">'[7]Krycí list'!#REF!</definedName>
    <definedName name="Zbyva">'[7]Krycí list'!#REF!</definedName>
    <definedName name="Zemní_práce">'[15]SO 51.4 Výkaz výměr'!#REF!</definedName>
    <definedName name="Zhotovitel">#REF!</definedName>
    <definedName name="Zoll">#REF!</definedName>
    <definedName name="ZpracovalK">#REF!</definedName>
  </definedNames>
  <calcPr calcId="145621" fullPrecision="0"/>
</workbook>
</file>

<file path=xl/calcChain.xml><?xml version="1.0" encoding="utf-8"?>
<calcChain xmlns="http://schemas.openxmlformats.org/spreadsheetml/2006/main">
  <c r="G8" i="2" l="1"/>
  <c r="G10" i="2"/>
  <c r="G12" i="2"/>
  <c r="G15" i="2"/>
  <c r="G17" i="2"/>
  <c r="G20" i="2"/>
  <c r="G22" i="2"/>
  <c r="G24" i="2"/>
  <c r="G27" i="2"/>
  <c r="G29" i="2"/>
  <c r="G32" i="2"/>
  <c r="G34" i="2"/>
  <c r="G36" i="2"/>
  <c r="G46" i="2"/>
  <c r="G39" i="2"/>
  <c r="G42" i="2"/>
  <c r="G44" i="2"/>
  <c r="G48" i="2"/>
  <c r="G51" i="2"/>
  <c r="G53" i="2"/>
  <c r="G56" i="2"/>
  <c r="G58" i="2"/>
  <c r="G60" i="2"/>
  <c r="G63" i="2"/>
  <c r="G65" i="2"/>
  <c r="G67" i="2"/>
  <c r="G69" i="2"/>
  <c r="G71" i="2"/>
  <c r="G73" i="2"/>
  <c r="G75" i="2"/>
  <c r="G77" i="2"/>
  <c r="G79" i="2"/>
  <c r="G81" i="2"/>
  <c r="G83" i="2"/>
  <c r="G85" i="2"/>
  <c r="G87" i="2"/>
  <c r="G89" i="2"/>
  <c r="G91" i="2"/>
  <c r="G93" i="2"/>
  <c r="G95" i="2"/>
  <c r="G97" i="2"/>
  <c r="G99" i="2"/>
  <c r="G101" i="2"/>
  <c r="G103" i="2"/>
  <c r="G105" i="2"/>
  <c r="G107" i="2"/>
  <c r="G109" i="2"/>
  <c r="G111" i="2"/>
  <c r="G113" i="2"/>
  <c r="G115" i="2"/>
  <c r="G117" i="2"/>
  <c r="G119" i="2"/>
  <c r="G121" i="2"/>
  <c r="G123" i="2"/>
  <c r="G133" i="2"/>
  <c r="G132" i="2"/>
  <c r="G131" i="2"/>
  <c r="G130" i="2"/>
  <c r="G129" i="2"/>
  <c r="G128" i="2"/>
  <c r="G127" i="2"/>
  <c r="G126" i="2"/>
  <c r="G135" i="2" l="1"/>
</calcChain>
</file>

<file path=xl/sharedStrings.xml><?xml version="1.0" encoding="utf-8"?>
<sst xmlns="http://schemas.openxmlformats.org/spreadsheetml/2006/main" count="342" uniqueCount="228">
  <si>
    <t>Motor/
zařízení</t>
  </si>
  <si>
    <t>Ponorné kalové čerpadlo</t>
  </si>
  <si>
    <t>Množství
celkem</t>
  </si>
  <si>
    <t>Stavba :</t>
  </si>
  <si>
    <t>Objekt :</t>
  </si>
  <si>
    <t>Příloha :</t>
  </si>
  <si>
    <t>P.Č.</t>
  </si>
  <si>
    <t xml:space="preserve">Popis </t>
  </si>
  <si>
    <t>MJ</t>
  </si>
  <si>
    <t>Stroje a zařízení</t>
  </si>
  <si>
    <t>ks</t>
  </si>
  <si>
    <t>kpl</t>
  </si>
  <si>
    <t>01.1.1</t>
  </si>
  <si>
    <t>01.1.2</t>
  </si>
  <si>
    <t>Z 01</t>
  </si>
  <si>
    <t>Rozdělovací objekt</t>
  </si>
  <si>
    <t>Chemické srážení fosforu</t>
  </si>
  <si>
    <t>Dávkovací čerpadlo srážedla fosforu</t>
  </si>
  <si>
    <t>Zásobní nádrž srážedla fosforu</t>
  </si>
  <si>
    <t>M 04.1,
M 04.2</t>
  </si>
  <si>
    <t>Z 06.1,
Z 06.2</t>
  </si>
  <si>
    <t>Z 07</t>
  </si>
  <si>
    <t>Dosazovací nádrže</t>
  </si>
  <si>
    <t>Čerpadlo vratného a přebytečného kalu</t>
  </si>
  <si>
    <t>Čerpadlo plovoucích nečistot</t>
  </si>
  <si>
    <t>Dmychárna</t>
  </si>
  <si>
    <t xml:space="preserve">M 09.1,
M 09.2
</t>
  </si>
  <si>
    <t>Kalové hospodářství</t>
  </si>
  <si>
    <t>Ponorné čerpadlo kalové vody</t>
  </si>
  <si>
    <t>Zařízení zónového odtahu kalové vody</t>
  </si>
  <si>
    <t>01.1.9</t>
  </si>
  <si>
    <t>01.1.10</t>
  </si>
  <si>
    <t>01.1.11</t>
  </si>
  <si>
    <t>01.1.12</t>
  </si>
  <si>
    <t>01.1.13</t>
  </si>
  <si>
    <t>01.1.14</t>
  </si>
  <si>
    <t>01.1.15</t>
  </si>
  <si>
    <t>01.1.16</t>
  </si>
  <si>
    <t>01.1.17</t>
  </si>
  <si>
    <t>01.1.18</t>
  </si>
  <si>
    <t>01.1.19</t>
  </si>
  <si>
    <t>01.1.20</t>
  </si>
  <si>
    <t>01.1.21</t>
  </si>
  <si>
    <t>01.1.22</t>
  </si>
  <si>
    <t>01.1.23</t>
  </si>
  <si>
    <t>KANALIZACE A ČOV ČEKYNĚ, PENČICE</t>
  </si>
  <si>
    <t>DPS 01.1 STROJNÍ ČÁST ČOV</t>
  </si>
  <si>
    <t>Armaturní komora</t>
  </si>
  <si>
    <t>M 01</t>
  </si>
  <si>
    <t>Kompaktní čerpací stanice se sběračem nerozpuštěných látek</t>
  </si>
  <si>
    <t>Odvětrání tlakové kanalizace</t>
  </si>
  <si>
    <t>Akumulační nádrž</t>
  </si>
  <si>
    <t>M 05</t>
  </si>
  <si>
    <t>Denitrifikace</t>
  </si>
  <si>
    <t>Míchadlo</t>
  </si>
  <si>
    <t>M 02.1,
M 02.2</t>
  </si>
  <si>
    <t>Aretační deska míchadla</t>
  </si>
  <si>
    <t>Přenosné zdvihací zařízení</t>
  </si>
  <si>
    <t>Jemnobublinový provzdušňovací systém denitrifikace</t>
  </si>
  <si>
    <t>Nitrifikace</t>
  </si>
  <si>
    <t>Jemnobublinový provzdušňovací systém nitrifikace</t>
  </si>
  <si>
    <t>Mechanické předčištění</t>
  </si>
  <si>
    <t>Multifunkční zařízení pro mechanické předčištění</t>
  </si>
  <si>
    <t>Popelnice na shrabky a písek</t>
  </si>
  <si>
    <t>M 07</t>
  </si>
  <si>
    <t>Z 10.1, Z10.2</t>
  </si>
  <si>
    <t>Technologické vybavení dosazovací nádrže</t>
  </si>
  <si>
    <t>Čerpadlo vratného a přebytečného kalu - suchá rezerva</t>
  </si>
  <si>
    <t>Dmychadlo - nitrifikace</t>
  </si>
  <si>
    <t>Provzdušňovací systém kalové nádrže</t>
  </si>
  <si>
    <t xml:space="preserve">Z 02
</t>
  </si>
  <si>
    <t>Z 11</t>
  </si>
  <si>
    <t>Zdvihací zařízení</t>
  </si>
  <si>
    <t>Z 12</t>
  </si>
  <si>
    <t>M 08</t>
  </si>
  <si>
    <t>Z 03.1,
Z 03,2</t>
  </si>
  <si>
    <t>Z 04.1,
Z 04.2</t>
  </si>
  <si>
    <t>Z 05.1,
Z 05.2</t>
  </si>
  <si>
    <t>M 03.1,
M 03.2</t>
  </si>
  <si>
    <t>M 10</t>
  </si>
  <si>
    <t>Dmychadlo - kalová nádrž</t>
  </si>
  <si>
    <t>M 06</t>
  </si>
  <si>
    <t>Z 08</t>
  </si>
  <si>
    <t>01.1.3</t>
  </si>
  <si>
    <t>01.1.4</t>
  </si>
  <si>
    <t>01.1.5</t>
  </si>
  <si>
    <t>01.1.6</t>
  </si>
  <si>
    <t>01.1.7</t>
  </si>
  <si>
    <t>01.1.8</t>
  </si>
  <si>
    <t xml:space="preserve">Z 09
</t>
  </si>
  <si>
    <t>Počet:                                                                                                 2 kpl
Popis: Polyetylénový (PE-HD) zásobník slouží ke skladování roztoku srážedla fosforu
Typ:                                                                                                     IBC kontejner
Objem:                                                                                               1000 l
Materiál:                                                                                             PE-HD
Rozměry:                                                                                           1200 x 1000 x 1160 mm
Příslušenství:
 - plnící otvor DN 150
 - PE paleta
 - záchytná vana 1000 l
 - výpustní armatura
Umístění:                                                                                          venkovní</t>
  </si>
  <si>
    <t>Počet:                                                                                                     2 ks
Popis: deska pro přesné osazení míchadla na obslužné lávce
Rozměry :                                                                                             400 x 300 mm
Tloušťka:                                                                                              5 mm
Materiál:                                                                                                nerez AISI 304 nebo pozink
Příslušenství:                                                                                       stavěcí šrouby</t>
  </si>
  <si>
    <t>Počet:                                                                                                 2 kpl
Vystrojení:                                                                                      
  - středový uklidňovací válec
  - odtokový žlab s „V“ přelivnými hranami a nornými stěnami
 - systém odtahu plovoucích nečistot z hladiny  nádrže sestávající ze sběrného žlabu a  nerezového boxu pro osazení čerpadla  plovoucích nečistot 
 - výztuhy a opěry
 - kotevní, spojovací a těsnící materiál
Materiálové provedení:                                                                   nerez AISI 304, PP (vtok. válec)</t>
  </si>
  <si>
    <t>Počet:                                                                                                    2 ks
Popis: Akumulační nádoba na shrabky z multifunkčního zařízení
Objem:                                                                                                  240 l
Materiál:                                                                                                plast</t>
  </si>
  <si>
    <t>Počet:                                                                                                   1 ks
Popis: Objekt slouží ke stejnoměrnému rozdělení nátoku odpadních vod do dvou linek biologického čištění
Počet komor:                                                                                       2
Materiál:                                                                                                nerez AISI 304</t>
  </si>
  <si>
    <t>Počet:                                                                                                  2 (2+0)
Popis: Čerpadlo plovoucích nečistot pro sběr plovoucích nečistot z hladiny dosazovací nádrže. Čerpadlo je osazeno v nerezovém sběrném boxu, který je součástí položky Z 06.
Maximální průtok:                                                                               3 l/s 
Dopravní výška:                                                                                  2,5  m
Průchodnost:                                                                                      min 30 mm
Uvažovaný výkon motoru:                                                                 0,5 kW (230V, 50Hz)
Příslušenství: 
 - připojení přes hadici, připojený kabel k motoru, lano pro vytahování čerpadla
Poznámka: 
 - čerpadlo je volně osazeno ve sběrném boxu systému odtahu plovoucích nečistot</t>
  </si>
  <si>
    <t xml:space="preserve">Počet:                                                                                                    1 (provoz čerpadel 1 + 1)
Popis: Plněautomatická kompaktní čerpací stanice se sběračem nerozpuštěných látek slouží k čerpání surové odpadní vody na mechanické předčištění.
Max. průtok:                                                                                            6,0 l/s
Dopravní výška:                                                                                    7,6 m
Průchodnost:                                                                                        100 mm
Příslušenství:
- 2 odstředivá čerpadla (2 x 2,2 kW)
- 1 nádrž se dvěma sběrači tuhých látek
- zpětné klapky a uzavírací šoupátka
- kalhotový kus DN100
- rozvaděč a hladinové měření
Materiál: nádrž S235JR (St37-2), uvnitř i vně navrstveno EKB (epoxidová pryskyřice), čerpadlo EN-GJL-250 (GG 25), protikorozní ocrana EKB  </t>
  </si>
  <si>
    <t>Počet:                                                                                                 2 ks (2 + 0)
Popis: dodávka vzduchu pro provzdušnění oběhové aktivace 
Výkon dmychadla:                                                                             26 - 82 m3/h
Otáčky dmychadla:                                                                           do 4000 ot/min
Δp:                                                                                                        55 kPa
Uvažovaný výkon motoru:                                                                3,0 kW (400V, 50Hz)
Řízení otáček:                                                                                    frekvenční měnič
Příslušenství každého dmychadla:
- filtr sání s tlumičem, tlumič výtlaku, pojistný ventil, pryžový kompenzátor na potrubí výtlaku, zpětná klapka, elektromotor, řemenový převod, kryt převodu, pružné uložení, pojistný nebo sdružený pojistný a rozběhový ventil,
- protihlukový kryt
- tlakoměry sání a výtlaku</t>
  </si>
  <si>
    <t>Počet:                                                                                                 1 ks 
Popis: dodávka vzduchu pro provzdušnění kalové nádrže, Dmychadlo slouží i jako záskok pro dmychadla nitrifikace 
Výkon dmychadla:                                                                            38 - 113 m3/h
Otáčky dmychadla:                                                                           do 3500 ot/min
Δp:                                                                                                       55 kPa
Uvažovaný výkon motoru:                                                                4,0 kW (400V, 50Hz)
Řízení otáček:                                                                                    frekvenční měnič
Příslušenství každého dmychadla:
- filtr sání s tlumičem, tlumič výtlaku, pojistný ventil, pryžový kompenzátor na potrubí výtlaku, zpětná klapka, elektromotor, řemenový převod, kryt převodu, pružné uložení, pojistný nebo sdružený pojistný a rozběhový ventil,
- protihlukový kryt
- tlakoměry sání a výtlaku</t>
  </si>
  <si>
    <t>Počet:                                                                                                 1 ks
Popis: Čerpadlo slouží k odčerpání kalové vody z kalové nádrže. Čerpadlo je osazeno na pojezdu zařízení zónového odtahu kalové vody Z 08.
Maximální průtok:                                                                              2 l/s 
Dopravní výška:                                                                                 6 m
Průchodnost:                                                                                     min 30 mm
Uvažovaný výkon:                                                                              0,5 kW (230 V, 50 Hz)
Příslušenství: 
 - plovák, připojený kabel k motoru
Poznámka:
Bez spouštěcího zařízení, čerpadlo je  osazeno na pojezdu v zásobní nádrži kalu  (součást položky Z 08)</t>
  </si>
  <si>
    <t>Počet:                                                                                                     1 ks
Popis: Zdvihací zařízení slouží pro manipulaci s kompaktní čerpací stanicí
Typ:                                                                                                         pojízdný kladkostroj s ručním řetězem
Nosnost:                                                                                               1000 kg
Výška zdvihu:                                                                                         6 m
Poznámka: 
 - kladkostroj bude pojíždět po I-nosníku, který je v dodávce stavby</t>
  </si>
  <si>
    <t>Potrubní větve</t>
  </si>
  <si>
    <t>01.2-1.70-NO-200</t>
  </si>
  <si>
    <t>01.3-1.70-NO-100</t>
  </si>
  <si>
    <t>01.4-1.70-NO-100</t>
  </si>
  <si>
    <t>02-1.71-NO-200</t>
  </si>
  <si>
    <t>03.1-1.71-NO-150</t>
  </si>
  <si>
    <t>03.2-1.71-NO-150</t>
  </si>
  <si>
    <t>04.1-1.71-PVC-150</t>
  </si>
  <si>
    <t>04.2-1.71-PVC-150</t>
  </si>
  <si>
    <t>05.1-1.72-NO-150</t>
  </si>
  <si>
    <t>05.2-1.72-NO-150</t>
  </si>
  <si>
    <t>05.3-1.72-NO-200</t>
  </si>
  <si>
    <t>06.1-9.43-NO-50</t>
  </si>
  <si>
    <t>06.2-9.43-NO-50</t>
  </si>
  <si>
    <t>07.1-9.40-NO-125</t>
  </si>
  <si>
    <t>07.2-9.40-NO-125</t>
  </si>
  <si>
    <t>08.1-9.40-NO-50</t>
  </si>
  <si>
    <t>08.2-9.40-NO-50</t>
  </si>
  <si>
    <t>08.3-9.41-NO-50</t>
  </si>
  <si>
    <t>08.4-9.41-NO-50</t>
  </si>
  <si>
    <t>09-1.76-NO-50</t>
  </si>
  <si>
    <t>10-9.42-NO-100</t>
  </si>
  <si>
    <t>11.1-3.40-NO-50</t>
  </si>
  <si>
    <t>11.2-3.40-NO-50</t>
  </si>
  <si>
    <t>11.3-3.40-NO-50</t>
  </si>
  <si>
    <t>11.5-3.40-NO-50</t>
  </si>
  <si>
    <t>11.6-3.40-NO-50</t>
  </si>
  <si>
    <t xml:space="preserve">12-9.50-PE-6x4 </t>
  </si>
  <si>
    <t>13-1.77-PE-1"</t>
  </si>
  <si>
    <t>14-1.70-NO-200</t>
  </si>
  <si>
    <t>01.1.24</t>
  </si>
  <si>
    <t>01.1.25</t>
  </si>
  <si>
    <t>01.1.26</t>
  </si>
  <si>
    <t>01.1.27</t>
  </si>
  <si>
    <t>01.1.28</t>
  </si>
  <si>
    <t>01.1.29</t>
  </si>
  <si>
    <t>01.1.30</t>
  </si>
  <si>
    <t>01.1.31</t>
  </si>
  <si>
    <t>01.1.32</t>
  </si>
  <si>
    <t>01.1.33</t>
  </si>
  <si>
    <t>01.1.34</t>
  </si>
  <si>
    <t>01.1.35</t>
  </si>
  <si>
    <t>01.1.36</t>
  </si>
  <si>
    <t>01.1.37</t>
  </si>
  <si>
    <t>01.1.38</t>
  </si>
  <si>
    <t>01.1.39</t>
  </si>
  <si>
    <t>01.1.40</t>
  </si>
  <si>
    <t>01.1.41</t>
  </si>
  <si>
    <t>01.1.42</t>
  </si>
  <si>
    <t>01.1.43</t>
  </si>
  <si>
    <t>01.1.44</t>
  </si>
  <si>
    <t>01.1.45</t>
  </si>
  <si>
    <t>01.1.46</t>
  </si>
  <si>
    <t>01.1.47</t>
  </si>
  <si>
    <t>01.1.48</t>
  </si>
  <si>
    <t>01.1.49</t>
  </si>
  <si>
    <t>01.1.50</t>
  </si>
  <si>
    <t>01.1.51</t>
  </si>
  <si>
    <t>01.1.52</t>
  </si>
  <si>
    <t>01.1.53</t>
  </si>
  <si>
    <t>01.1.54</t>
  </si>
  <si>
    <t>Cena jednotková</t>
  </si>
  <si>
    <t>Cena celkem</t>
  </si>
  <si>
    <t>Soupis prací a dodávek</t>
  </si>
  <si>
    <t>Montáž technologie</t>
  </si>
  <si>
    <t>Popisné štítky zařízení a potrubních větví</t>
  </si>
  <si>
    <t>Zpracování dodavatelské dokumentace</t>
  </si>
  <si>
    <t>Revize zdvihacích zařízení</t>
  </si>
  <si>
    <t>Dokumentace skutečného provedení</t>
  </si>
  <si>
    <t>Komplexní a individuální zkoušky</t>
  </si>
  <si>
    <t>Provozní řád pro ZP</t>
  </si>
  <si>
    <t>Uvedení do provozu, školení obsluhy, odladění řídícího systému (min. 3 výjezdy po 6 hod)</t>
  </si>
  <si>
    <t>Všechy zemní práce a provedení všech prostupů včetně jejich utěsnění a zapravení jsou součástí dodávky stavby</t>
  </si>
  <si>
    <t>Celkem</t>
  </si>
  <si>
    <t>Počet:                                                                                                     2 kpl
Popis: Jemnobublinný aerační systém umístěný v nitrifikační nádrži
Typ:                                                                                                        pevně kotvený rošt
Požadované množství vzduchu                                                            26 - 82 m3/h
Materiál:                                                                                               
- distributor - nerez AISI 304 
- provzdušňovač -  nosné tělěso polypropylen, membrána silikonový elastomer</t>
  </si>
  <si>
    <t>Počet:                                                                                                     2 kpl
Popis: Jemnobublinný aerační systém umístěný v denitrifikační nádrži
Typ:                                                                                                        pevně kotvený rošt
Požadované množství vzduchu                                                            25 m3/h
Materiál:                                                                                               
- distributor - nerez AISI 304 
- provzdušňovač -  nosné tělěso polypropylen, membrána silikonový elastomer</t>
  </si>
  <si>
    <t xml:space="preserve">Počet:                                                                                                     1 kpl
Popis: Středobublinový aerační systém pro aerobní stabilizaci kalu
Typ:                                                                                                        pevně kotvený rošt
Požadované množství vzduchu                                                        110 m3/h
Materiál:                                                                                               
- distributor - nerez AISI 304 
- provzdušňovač -  nosné tělěso polypropylen, membrána silikonový elastomer </t>
  </si>
  <si>
    <t>01.1.55</t>
  </si>
  <si>
    <t>01.1.56</t>
  </si>
  <si>
    <t>01.1.57</t>
  </si>
  <si>
    <t>01.1.58</t>
  </si>
  <si>
    <t>01.1.59</t>
  </si>
  <si>
    <t>01.1.60</t>
  </si>
  <si>
    <t>01.1.61</t>
  </si>
  <si>
    <t>01.1.62</t>
  </si>
  <si>
    <t>15-1.70-NO-100</t>
  </si>
  <si>
    <t>Počet:                                                                                                1 ks
Popis: Čerpadlo slouží jako suchá rezerva v případě poruchy čerpadel M 04
Typ:                                                                                                    ponorné čerpadlo 
Maximální průtok:                                                                               3,0 l/s 
Dopravní výška:                                                                                 1,7 m (vrtatný kal)
                                                                                                           (pro čerpání přebytečného kalu
                                                                                                           bude Hdopr = 2,1 m)
Průchodnost:                                                                                     min. 50 mm
Předpokládaný jmenovitý výkon P2:                                                 1,1 kW (50 Hz, 400 V) 
Ochrany: 
 - tepelná ochrana vinutí motoru
 - integrované čidlo průsaku ucpávkou
 - vyhodnocovací relé průsaku a tepelné ochrany</t>
  </si>
  <si>
    <t>Počet:                                                                                                 2 kpl (2 + 0)
Popis: Čerpadlo slouží k recirkulaci vratného kalu ze dna dosazovací nádrže na začátek denitrifikační nádrže nebo pro čerpání přebytečného kalu do kalové nádrže.
Typ:                                                                                                      ponorné čerpadlo 
Maximální průtok:                                                                              3,0 l/s 
Dopravní výška:                                                                                1,7 m (vrtatný kal)
                                                                                                          (pro čerpání přebytečného kalu 
                                                                                                          bude Hdopr = 2,1 m)
Průchodnost:                                                                                    min. 50 mm
Předpokládaný jmenovitý výkon P2:                                                 1,1 kW (50 Hz, 400 V) 
Příslušenství čerpadla:
 - vodící tyče, patkové koleno, spouštěcí zařízení včetně montážního materiálu, 15 m připojený kabel k motoru, nerezové převěšovací lanko
Ochrany: 
 - tepelná ochrana vinutí motoru
 - integrované čidlo průsaku ucpávkou
 - vyhodnocovací relé průsaku a tepelné ochrany
Zvláštní příslušenství:                                                                 
 - box pro umístění čerpadla o rozměrech  750 x 500 x 850 mm, materiál nerez AISI 304</t>
  </si>
  <si>
    <t>Počet:                                                                                                    1 kpl
Popis: Ponorné kalové čerpadlo slouží k čerpání surové odpadní vody z akumulační nádrže na mechanické předčištění.
Max. průtok:                                                                                          6 l/s 
Dopravní výška:                                                                                   4,2 - 6,4 m
Průchodnost:                                                                                       min. 100 mm
Předpokládaný jmenovitý výkon P2:                                                    1,1 kW (50 Hz, 400 V) 
Příslušenství:
 - vodící tyče, patkové koleno, spouštěcí zařízení včetně montážního materiálu, 15 m připojený kabel k motoru, nerezové převěšovací lanko
Ochrany: 
 - tepelná ochrana vinutí motoru
 - integrované čidlo průsaku ucpávkou
 - vyhodnocovací relé průsaku a tepelné ochrany</t>
  </si>
  <si>
    <t>Počet:                                                                                                     1 kpl
Popis: otočné přenosné zdvihací zařízení pro vytahování čerpadla z akumulační nádrže a manipulaci s čerpadly vratného a přebytečného kalu 
Nosnost:                                                                                               150 kg
Typ:                                                                                              otočný, přenosný mechanický jeřábek
Příslušenství : 
 - lanový naviják, 
 - 2x patka pro osazení zdviháku
 - zařízení pro manipulaci a aretaci v požadovaném úhlu 
 - nastavitelné vyložení ramene v rozsahu 800 – 1000 mm
Materiálové provedení:                                                                         Konstrukce zdvihadla: nerez AISI304
                                                                                                         Naviják:  žárově pozinkovaná ocel
                                                                                                           Lano navijáku: nerezová ocel</t>
  </si>
  <si>
    <t>Počet:                                                                                                    1 kpl
Popis: Plastový box vybavený deflektorem a odvětrávacím potrubím pro zajištění odvětrání tlakové kanalizace
Rozměry:                                                                                              600 x 600 x 2300 mm
Materiál:                                                                                                PP
Příslušenství:
- deflektor
- odvětrávací potrubí DN 100 (bude vyvedeno nad střechu objektu)
Poznámka:                                                         
- uloženo v zemi, zemní práce jsou v dodávce stavby</t>
  </si>
  <si>
    <t>Počet:                                                                                                    1 kpl
Popis: Zařízení pro zachytávání hrubých nečistot (shrabků, písku) před nátokem odpadní vody na biologické čištění. Ze zařízení budou vypadávat shrabky a písek do samostatných nádob.
Průlina:                                                                                               6 mm
Max hydraulický výkon:                                                                      10 l/s
Předpokládaný jmenovitý výkon P2:                                                 0,7 kW (50 HZ, 400 V)
Umístění:                                                                                            vnitřní, bez vyhřívání
Požadavky na připojení proplach. vody:                                           2 l/s, 4 bar
Příslušenství: 
 - proplach shrabků
 - havarijní obtok
 - kulový ventil se servopohonem na přívodu  proplachové vody 
 - rozvaděč
Materiál:                                                                                      nerez AISI 304, vysoce odolné plasty</t>
  </si>
  <si>
    <t>Počet:                                                                                                1 kpl
Popis: Čerpadlo pro řízené dávkování srážedla fosforu 
Typ:                                                                                                    elektromagnetické membránové čerpadlo
Q max:                                                                                            1,9 l/hod
p max:                                                                                             8 bar
Uvažovaný výkon motoru:                                                             60 W (230 V; 50 Hz)
Řízení zdvihové frekvence:                                                            ručně přímo na čerpadle
                                                                                           (externím beznapěťovým pulsním signálem)
Příslušenství: 
 - 1 ks multifunkční ventil 
 - 1 ks sací sestava
 - 1 ks injekční ventil
 - 25 m hadice pro sací a výtlačnou větev
 - 5 m kabel pro přenos signálu</t>
  </si>
  <si>
    <t>Počet:                                                                                                   2 kpl (2 + 0)
Popis: Míchadlo pro míchání obsahu denitrifikační nádrže. 
Typ:                                                                                                  s motorem v suchém provedení
Předpokládaný jmenovitý výkon P2:                                               0,55 kW (400 V, 50 Hz)
Příslušenství: 
 - elektromotor s převodovkou
 - vertikální hřídel
 - horizontální vrtule</t>
  </si>
  <si>
    <t>Počet:                                                                                                     1 kpl
Popis: Zařízení slouží pro zónový odtah kalové vody z kalové nádrže před rozdělovací objekt. Skládá se ze spouštěcího zařízení a vrátku. Odsazená kalová voda je čerpána čerpadlem M 06, osazeným na spouštěcím zařízení, které pojíždí po vodící tyči a je ovládáno pomocí vrátku
Spouštěcí zařízení:                                                                      Materiál: nerez AISI 304
                                                                                                  Příslušenství: pojezd, vodící tyč, kotvení  
Vrátek:                                                                                           ruční lanový naviják
                                                                                                        nosnost   100 kg
                                                                                                        Příslušenství: nerez lanko 7 m</t>
  </si>
  <si>
    <t>01.1-1.70-NO-250/200</t>
  </si>
  <si>
    <t>Výtlak odpadních vod z čerpací stanice M 01
Materiál:  nerez AISI 304
Jmenovitá světlost: DN 100
Jmenovitý tlak:  PN10
Potrubí DN 100 - 8,0 m
Koleno DN 100 90° - 6 ks
Příruba DN 100, PN 10 - 1 ks
Příslušenství:  konzoly, třmeny, kotevní a spojovací materiál
- 1 ks zavzdušňovací ventil</t>
  </si>
  <si>
    <t>Gravitační nátok do čerpací stanice M 01
Materiál:  nerez AISI 304
Jmenovitá světlost: DN 250, DN 200
Jmenovitý tlak:  PN10
Potrubí DN 250 - 1,5 m
Potrubí DN 200 - 1,0 m
Redukce DN 250/200 - 1 ks
Koleno DN200 90° - 2 ks
T-kus DN 200 - 1 ks
Příruba DN 250, PN10 - 1 ks
Příruba DN 200, PN10 - 1 ks
Příslušenství:  konzoly, třmeny, kotevní a spojovací materiál</t>
  </si>
  <si>
    <t>Gravitační nátok ze zařízení odvětrání Z 01 
Materiál:  nerez AISI 304
Jmenovitá světlost: DN 200
Jmenovitý tlak:  PN10
Potrubí DN 200 - 2,0 m
Koleno DN 200 45° - 1 ks
Příslušenství:  konzoly, třmeny, kotevní a spojovací materiál</t>
  </si>
  <si>
    <t xml:space="preserve">Gravitační nátok do multifunkčního zařízení
Materiál:  nerez AISI 304
Jmenovitá světlost: DN 100
Jmenovitý tlak:  PN10
Potrubí DN 100 - 1,0 m
Koleno DN 100 90° - 5 ks
Příruba DN 100, PN 10 - 3 ks
Příslušenství:  konzoly, třmeny, kotevní a spojovací materiál
Pozn: Na potrubí bude osazen indukční průtokoměr (dodávka elektro části) </t>
  </si>
  <si>
    <t>Gravitační odtok z rozdělovacího objektu do denitrifikační nádrže 3.1 
Materiál:  nerez AISI 304
Jmenovitá světlost: DN 150
Jmenovitý tlak:  PN10
Potrubí DN 150 - 1,0 m
Koleno DN 150 90° - 1 ks
Příruba DN 150, PN 10 - 1 ks
Příslušenství:  konzoly, třmeny, kotevní a spojovací materiál
Armatury: 
- 1 ks nožové šoupátko mezipřírubové DN 150</t>
  </si>
  <si>
    <t>Gravitační odtok z rozdělovacího objektu do denitrifikační nádrže 3.2 
Materiál:  nerez AISI 304
Jmenovitá světlost: DN 150
Jmenovitý tlak:  PN10
Potrubí DN 150 - 5,0 m
Koleno DN 150 90° - 3 ks
Příruba DN 150, PN 10 - 1 ks
Příslušenství:  konzoly, třmeny, kotevní a spojovací materiál
Armatury: 
- 1 ks nožové šoupátko mezipřírubové DN 150</t>
  </si>
  <si>
    <t>Nátok z nitrifikační nádrže 4.1 do dosazovací nádrže 5.1
Materiál:  potrubí PVC, příslušenství nerez AISI š04
Jmenovitá světlost: DN 150
Potrubí DN 150 - 2,0 m
Příslušenství:  konzoly, třmeny, kotevní a spojovací materiál</t>
  </si>
  <si>
    <t>Nátok z nitrifikační nádrže 4.2 do dosazovací nádrže 5.2
Materiál:  potrubí PVC, příslušenství nerez AISI š04
Jmenovitá světlost: DN 150
Potrubí DN 150 - 2,0 m
Příslušenství:  konzoly, třmeny, kotevní a spojovací materiál</t>
  </si>
  <si>
    <t>Dílčí odtokové potrubí biologicky vyčištěné vody
Materiál:  nerez AISI 304
Jmenovitá světlost: DN 150
Jmenovitý tlak:  PN10
Potrubí DN 150 - 3,0 m
Koleno DN 150 90° - 1 ks
T-kus DN 150 - 1 ks
Příslušenství:  konzoly, třmeny, kotevní a spojovací materiál</t>
  </si>
  <si>
    <t>Dílčí odtokové potrubí biologicky vyčištěné vody
Materiál:  nerez AISI 304
Jmenovitá světlost: DN 150
Jmenovitý tlak:  PN10
Potrubí DN 150 - 3,5 m
Koleno DN 150 90° - 1 ks
T-kus DN 150 - 1 ks
Příslušenství:  konzoly, třmeny, kotevní a spojovací materiál</t>
  </si>
  <si>
    <t>Sběrné odtokové potrubí biologicky vyčištěné vody do šachty
Materiál:  nerez AISI 304
Jmenovitá světlost: DN 200
Jmenovitý tlak:  PN10
Potrubí DN 200 - 3,0 m
Redukce DN 200/150 - 1 ks
T-kus DN 150/200 - 1 ks
Příslušenství:  konzoly, třmeny, kotevní a spojovací materiál</t>
  </si>
  <si>
    <t>Výtlak odtahu plovoucích nečistot od čerpadla M 03.1
Materiál:  nerez AISI 304, PVC hadice
Jmenovitá světlost: DN 50
Jmenovitý tlak:  PN 10
Potrubí DN 50 - 3,0 m
PVC hadice DN 50 - 1 m
Koleno DN 50 90° - 1 ks
Příslušenství:  konzoly, třmeny, kotevní a spojovací materiál</t>
  </si>
  <si>
    <t>Výtlak odtahu plovoucích nečistot od čerpadla M 03.2
Materiál:  nerez AISI 304, PVC hadice
Jmenovitá světlost: DN 50
Jmenovitý tlak:  PN 10
Potrubí DN 50 - 3,0 m
PVC hadice DN 50 - 1 m
Koleno DN 50 90° - 1 ks
Příslušenství:  konzoly, třmeny, kotevní a spojovací materiál</t>
  </si>
  <si>
    <t>Potrubí nátoku vratného kalu do boxu pro čerpadlo M 04.1
Materiál:  nerez AISI 304
Jmenovitá světlost: DN 125
Jmenovitý tlak:  PN 10
Potrubí DN 125 - 5 m
Příslušenství:  konzoly, třmeny, kotevní a spojovací materiál</t>
  </si>
  <si>
    <t>Potrubí nátoku vratného kalu do boxu pro čerpadlo M 04.2
Materiál:  nerez AISI 304
Jmenovitá světlost: DN 125
Jmenovitý tlak:  PN 10
Potrubí DN 125 - 5 m
Příslušenství:  konzoly, třmeny, kotevní a spojovací materiál</t>
  </si>
  <si>
    <t>Výtlak vratného kalu od čerpadla M 04.1 do denitrifikační nádrže 03.1
Materiál:  nerez AISI 304
Jmenovitá světlost: DN 50
Jmenovitý tlak:  PN 10
Potrubí DN 50 - 11 m
Koleno DN 50 90° - 5 ks
T-kus DN 50 - 1 ks
Příslušenství:  konzoly, třmeny, kotevní a spojovací materiál
Armatury: 
-1 ks kulový ventil 2"</t>
  </si>
  <si>
    <t>Výtlak vratného kalu od čerpadla M 04.2 do denitrifikační nádrže 03.2
Materiál:  nerez AISI 304
Jmenovitá světlost: DN 50
Jmenovitý tlak:  PN 10
Potrubí DN 50 - 11 m
Koleno DN 50 90° - 5 ks
T-kus DN 50 - 1 ks
Příslušenství:  konzoly, třmeny, kotevní a spojovací materiál
Armatury: 
-1 ks kulový ventil 2"</t>
  </si>
  <si>
    <t>Výtlak přebytečného kalu (odbočka z větve 08.1) do kalové nádrže
Materiál:  nerez AISI 304
Jmenovitá světlost: DN 50
Jmenovitý tlak:  PN 10
Potrubí DN 50 - 3 m
Koleno DN 50 90° - 4 ks
Příslušenství:  konzoly, třmeny, kotevní a spojovací materiál
- 1 ks zavzdušňovací ventil</t>
  </si>
  <si>
    <t>Výtlak přebytečného kalu (odbočka z větve 08.2) do kalové nádrže
Materiál:  nerez AISI 304
Jmenovitá světlost: DN 50
Jmenovitý tlak:  PN 10
Potrubí DN 50 - 4 m
Koleno DN 50 90° - 5 ks
Příslušenství:  konzoly, třmeny, kotevní a spojovací materiál
- 1 ks zavzdušňovací ventil</t>
  </si>
  <si>
    <t>Potrubí výtlaku odsazené kalové vody z kalové nádrže do potrubí před rozdělovacím objektem
Materiál:  nerez AISI 304, PVC hadice
Jmenovitá světlost: DN 50
Jmenovitý tlak:  PN 10
PVC hadice DN 50 - 7 m
Potrubí DN 50 - 5 m
Koleno 90° DN 50  - 5 ks
Příslušenství:  konzoly, třmeny, kotevní a spojovací materiál</t>
  </si>
  <si>
    <t>Gravitační odtok z mechanického předčištění do rozdělovacího objektu včetně odbočky DN 80 pro nátok kalové vody
Materiál:  nerez AISI 304
Jmenovitá světlost: DN 200
Jmenovitý tlak:  PN10
Potrubí DN 200 - 1,5 m
Potrubí DN 80 - 0,5 m
Koleno DN 200 90° - 2 ks
Příruba DN 200, PN 10 - 1 ks
Příslušenství:  konzoly, třmeny, kotevní a spojovací materiál</t>
  </si>
  <si>
    <t>Potrubí kalu pro odtah fekálním vozem z kalové nádrže 
Materiál:  nerez AISI 304
Jmenovitá světlost: DN 100
Jmenovitý tlak:  PN 10
Potrubí DN 100 - 7 m
Koleno 90° DN 100 - 1 ks
Příslušenství:  konzoly, třmeny, kotevní a spojovací materiál
Armatury:
- 1 ks koncovka na fekál DN 100 (ukončení prověřit dle požadavku provozovatele)</t>
  </si>
  <si>
    <t>Potrubí tlakového vzduchu od dmychadla M 09.2 do nitrifikační nádrže 04.2 včetně odbočky k dmychadlu M 10
Materiál:  nerez AISI 304
Jmenovitá světlost: DN 50
Jmenovitý tlak:  PN 10
Potrubí DN 50 - 27 m
Koleno 90° DN 50 - 7 ks
T-kus DN 50 - 4 ks
Příruba DN 50, PN 10 - 10 ks
Příslušenství:  konzoly, třmeny, kotevní a spojovací materiál
Armatury:
- 5 ks uzavírací klapka mezipřírubová DN 50</t>
  </si>
  <si>
    <t>Potrubí tlakového vzduchu od dmychadla M 09.1 do nitrifikační nádrže 04.1 včetně odbočky k dmychadlu M 10
Materiál:  nerez AISI 304
Jmenovitá světlost: DN 50
Jmenovitý tlak:  PN 10
Potrubí DN 50 - 23 m
Koleno 90° DN 50 - 6 ks
T-kus DN 50 - 5 ks
Příruba DN 50, PN 10 - 10 ks
Příslušenství:  konzoly, třmeny, kotevní a spojovací materiál
Armatury:
- 5 ks uzavírací klapka mezipřírubová DN 50</t>
  </si>
  <si>
    <t>Potrubí tlakového vzduchu od dmychadla M 10 do kalové nádrže 
Materiál:  nerez AISI 304
Jmenovitá světlost: DN 50
Jmenovitý tlak:  PN 10
Potrubí DN 50 - 3 m
Koleno 90° DN 50 - 2 ks
T-kus DN 50 - 2 ks
Příruba DN 50, PN 10 - 4 ks
Příslušenství:  konzoly, třmeny, kotevní a spojovací materiál
Armatury:
- 2 ks uzavírací klapka mezipřírubová DN 50</t>
  </si>
  <si>
    <t>odbočka tlakového vzduchu z větve 11.1 do denitrifikační nádrže 03.1
Materiál:  nerez AISI 304
Jmenovitá světlost: DN 50
Jmenovitý tlak:  PN 10
Potrubí DN 50 - 2 m
Koleno 90° DN 50 - 3 ks
Příruba DN 50, PN 10 - 2 ks
Příslušenství:  konzoly, třmeny, kotevní a spojovací materiál
Armatury:
- 1 ks uzavírací klapka mezipřírubová DN 50</t>
  </si>
  <si>
    <t>odbočka tlakového vzduchu z větve 11.2 do denitrifikační nádrže 03.2
Materiál:  nerez AISI 304
Jmenovitá světlost: DN 50
Jmenovitý tlak:  PN 10
Potrubí DN 50 - 2 m
Koleno 90° DN 50 - 3 ks
Příruba DN 50, PN 10 - 2 ks
Příslušenství:  konzoly, třmeny, kotevní a spojovací materiál
Armatury:
- 1 ks uzavírací klapka mezipřírubová DN 50</t>
  </si>
  <si>
    <t>Výtlak srážedla fosforu
Materiál: PE hadice v PVC chráničce
Jmenovitá světlost: hadice 4x6
Jmenovitý tlak:  PN 10
PE hadice 4x6 - 6 m
Příslušenství:  chránička, konzoly, kotevní a spojovací materiál</t>
  </si>
  <si>
    <t>Přívod  vody k multifunkčnímu zařízení
Materiál: PE 
Jmenovitá světlost: 1''
Jmenovitý tlak:  PN 10
Potrubí PE 1" - cca 6 m
Příslušenství: tvarovky, konzoly, třmeny, kotevní a spojovací materiál
Armatury:
- 1 ks kulový ventil 1''</t>
  </si>
  <si>
    <t>Gravitační nátok do akumulační nádrže 
Materiál:  nerez AISI 304
Jmenovitá světlost: DN 200
Jmenovitý tlak:  PN10
Potrubí DN 200 - 2,5 m
Koleno 90° DN 200 - 1 ks
Příruba DN 200, PN 10 - 2 ks
Příslušenství:  konzoly, třmeny, kotevní a spojovací materiál
Armatury:
- 1 ks nožové šoupátko mezipřírubové DN 200 s prodlouženým ovládáním</t>
  </si>
  <si>
    <t>Výtlak odpadních vod z akumulační nádrže od čerpadla M 05 před rozdělovací objekt
Materiál:  nerez AISI 304
Jmenovitá světlost: DN 100
Jmenovitý tlak:  PN10
Potrubí DN 100 - 9 m
Koleno 90° DN 100 - 6 ks
Příruba DN 100, PN 10 - 1 ks
Příslušenství:  konzoly, třmeny, kotevní a spojovací materiál
- 1 ks zavzdušňovací ventil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</si>
</sst>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6" formatCode="#,##0\ &quot;Kč&quot;;[Red]\-#,##0\ &quot;Kč&quot;"/>
    <numFmt numFmtId="8" formatCode="#,##0.00\ &quot;Kč&quot;;[Red]\-#,##0.00\ &quot;Kč&quot;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"/>
    <numFmt numFmtId="165" formatCode="#,##0.0"/>
    <numFmt numFmtId="166" formatCode="_-* #,##0\ _U_S_D_-;\-* #,##0\ _U_S_D_-;_-* &quot;-&quot;\ _U_S_D_-;_-@_-"/>
    <numFmt numFmtId="167" formatCode="_ * #,##0_ ;_ * \-#,##0_ ;_ * &quot;-&quot;_ ;_ @_ "/>
    <numFmt numFmtId="168" formatCode="_ * #,##0.00_ ;_ * \-#,##0.00_ ;_ * &quot;-&quot;??_ ;_ @_ "/>
    <numFmt numFmtId="169" formatCode="&quot;See Note &quot;\ #"/>
    <numFmt numFmtId="170" formatCode="\$\ #,##0"/>
    <numFmt numFmtId="171" formatCode="_ &quot;Fr.&quot;\ * #,##0_ ;_ &quot;Fr.&quot;\ * \-#,##0_ ;_ &quot;Fr.&quot;\ * &quot;-&quot;_ ;_ @_ "/>
    <numFmt numFmtId="172" formatCode="_ &quot;Fr.&quot;\ * #,##0.00_ ;_ &quot;Fr.&quot;\ * \-#,##0.00_ ;_ &quot;Fr.&quot;\ * &quot;-&quot;??_ ;_ @_ "/>
    <numFmt numFmtId="173" formatCode="#,##0;\-#,##0"/>
    <numFmt numFmtId="174" formatCode="#,##0.00;\-#,##0.00"/>
    <numFmt numFmtId="175" formatCode="#,##0.000;\-#,##0.000"/>
  </numFmts>
  <fonts count="71">
    <font>
      <sz val="10"/>
      <name val="Arial"/>
      <charset val="238"/>
    </font>
    <font>
      <sz val="9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sz val="7"/>
      <name val="Arial CE"/>
      <charset val="238"/>
    </font>
    <font>
      <sz val="6"/>
      <name val="Arial CE"/>
      <charset val="238"/>
    </font>
    <font>
      <b/>
      <sz val="8"/>
      <name val="Arial CE"/>
      <charset val="238"/>
    </font>
    <font>
      <b/>
      <sz val="7"/>
      <name val="Arial CE"/>
      <charset val="238"/>
    </font>
    <font>
      <b/>
      <u/>
      <sz val="8"/>
      <color indexed="20"/>
      <name val="Arial CE"/>
      <charset val="238"/>
    </font>
    <font>
      <b/>
      <u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7"/>
      <name val="Times New Roman"/>
      <family val="1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Helv"/>
      <charset val="204"/>
    </font>
    <font>
      <sz val="8"/>
      <color indexed="8"/>
      <name val="Arial CE"/>
      <family val="2"/>
      <charset val="238"/>
    </font>
    <font>
      <sz val="10"/>
      <name val="MS Sans Serif"/>
      <family val="2"/>
      <charset val="238"/>
    </font>
    <font>
      <sz val="10"/>
      <name val="AT*Switzerland"/>
      <charset val="238"/>
    </font>
    <font>
      <b/>
      <sz val="12"/>
      <name val="Arial CE"/>
      <charset val="238"/>
    </font>
    <font>
      <b/>
      <sz val="8"/>
      <name val="Times New Roman"/>
      <family val="1"/>
      <charset val="238"/>
    </font>
    <font>
      <u/>
      <sz val="10"/>
      <color indexed="36"/>
      <name val="Arial CE"/>
      <charset val="238"/>
    </font>
    <font>
      <b/>
      <sz val="10"/>
      <name val="Times New Roman"/>
      <family val="1"/>
      <charset val="238"/>
    </font>
    <font>
      <sz val="9.75"/>
      <name val="Arial"/>
      <family val="2"/>
      <charset val="238"/>
    </font>
    <font>
      <b/>
      <sz val="12"/>
      <color indexed="12"/>
      <name val="Arial CE"/>
      <charset val="238"/>
    </font>
    <font>
      <b/>
      <sz val="10"/>
      <color indexed="17"/>
      <name val="Arial CE"/>
      <charset val="238"/>
    </font>
    <font>
      <b/>
      <sz val="24"/>
      <name val="Tahoma"/>
      <family val="2"/>
      <charset val="238"/>
    </font>
    <font>
      <b/>
      <sz val="9.75"/>
      <name val="Arial"/>
      <family val="2"/>
      <charset val="238"/>
    </font>
    <font>
      <u/>
      <sz val="10"/>
      <color indexed="12"/>
      <name val="Arial CE"/>
      <charset val="238"/>
    </font>
    <font>
      <u/>
      <sz val="8"/>
      <color indexed="12"/>
      <name val="Trebuchet MS"/>
      <family val="2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sz val="8"/>
      <name val="MS Sans Serif"/>
      <family val="2"/>
      <charset val="238"/>
    </font>
    <font>
      <sz val="8"/>
      <name val="Trebuchet MS"/>
      <family val="2"/>
      <charset val="238"/>
    </font>
    <font>
      <sz val="9"/>
      <color indexed="0"/>
      <name val="Arial"/>
      <family val="2"/>
      <charset val="238"/>
    </font>
    <font>
      <sz val="10"/>
      <name val="Times New Roman CE"/>
      <charset val="238"/>
    </font>
    <font>
      <sz val="8"/>
      <name val="Helv"/>
      <charset val="238"/>
    </font>
    <font>
      <i/>
      <sz val="10"/>
      <name val="Times New Roman"/>
      <family val="1"/>
      <charset val="238"/>
    </font>
    <font>
      <sz val="14"/>
      <name val="Tahoma"/>
      <family val="2"/>
      <charset val="238"/>
    </font>
    <font>
      <sz val="8"/>
      <name val="Times New Roman"/>
      <family val="1"/>
      <charset val="238"/>
    </font>
    <font>
      <sz val="12"/>
      <name val="Times New Roman CE"/>
      <family val="1"/>
      <charset val="238"/>
    </font>
    <font>
      <b/>
      <sz val="14"/>
      <name val="Arial CE"/>
      <charset val="238"/>
    </font>
    <font>
      <sz val="9"/>
      <name val="Arial CE"/>
      <family val="2"/>
      <charset val="238"/>
    </font>
    <font>
      <b/>
      <sz val="20"/>
      <name val="Arial"/>
      <family val="2"/>
    </font>
    <font>
      <sz val="8"/>
      <name val="Arial"/>
      <family val="2"/>
      <charset val="238"/>
    </font>
    <font>
      <sz val="8"/>
      <name val="Arial CYR"/>
      <charset val="110"/>
    </font>
    <font>
      <b/>
      <u/>
      <sz val="8"/>
      <name val="Arial CE"/>
      <charset val="238"/>
    </font>
    <font>
      <b/>
      <sz val="10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10">
    <xf numFmtId="0" fontId="0" fillId="0" borderId="0"/>
    <xf numFmtId="0" fontId="34" fillId="0" borderId="0" applyProtection="0"/>
    <xf numFmtId="0" fontId="34" fillId="0" borderId="0" applyProtection="0"/>
    <xf numFmtId="0" fontId="34" fillId="0" borderId="0" applyProtection="0"/>
    <xf numFmtId="0" fontId="36" fillId="0" borderId="0"/>
    <xf numFmtId="0" fontId="14" fillId="0" borderId="0"/>
    <xf numFmtId="0" fontId="36" fillId="0" borderId="0"/>
    <xf numFmtId="0" fontId="37" fillId="0" borderId="0"/>
    <xf numFmtId="0" fontId="34" fillId="0" borderId="0" applyProtection="0"/>
    <xf numFmtId="0" fontId="34" fillId="0" borderId="0" applyProtection="0"/>
    <xf numFmtId="0" fontId="34" fillId="0" borderId="0" applyProtection="0"/>
    <xf numFmtId="0" fontId="34" fillId="0" borderId="0" applyProtection="0"/>
    <xf numFmtId="0" fontId="34" fillId="0" borderId="0" applyProtection="0"/>
    <xf numFmtId="0" fontId="34" fillId="0" borderId="0" applyProtection="0"/>
    <xf numFmtId="0" fontId="34" fillId="0" borderId="0" applyProtection="0"/>
    <xf numFmtId="0" fontId="34" fillId="0" borderId="0" applyProtection="0"/>
    <xf numFmtId="0" fontId="34" fillId="0" borderId="0" applyProtection="0"/>
    <xf numFmtId="0" fontId="34" fillId="0" borderId="0" applyProtection="0"/>
    <xf numFmtId="0" fontId="34" fillId="0" borderId="0" applyProtection="0"/>
    <xf numFmtId="0" fontId="38" fillId="0" borderId="0"/>
    <xf numFmtId="0" fontId="3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7" fillId="0" borderId="0"/>
    <xf numFmtId="0" fontId="14" fillId="0" borderId="0"/>
    <xf numFmtId="0" fontId="14" fillId="0" borderId="0"/>
    <xf numFmtId="0" fontId="37" fillId="0" borderId="0"/>
    <xf numFmtId="0" fontId="14" fillId="0" borderId="0"/>
    <xf numFmtId="0" fontId="37" fillId="0" borderId="0"/>
    <xf numFmtId="0" fontId="34" fillId="0" borderId="0" applyProtection="0"/>
    <xf numFmtId="0" fontId="34" fillId="0" borderId="0" applyProtection="0"/>
    <xf numFmtId="0" fontId="34" fillId="0" borderId="0" applyProtection="0"/>
    <xf numFmtId="0" fontId="34" fillId="0" borderId="0" applyProtection="0"/>
    <xf numFmtId="0" fontId="14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4" fillId="0" borderId="0" applyProtection="0"/>
    <xf numFmtId="0" fontId="34" fillId="0" borderId="0" applyProtection="0"/>
    <xf numFmtId="0" fontId="34" fillId="0" borderId="0" applyProtection="0"/>
    <xf numFmtId="0" fontId="34" fillId="0" borderId="0" applyProtection="0"/>
    <xf numFmtId="0" fontId="34" fillId="0" borderId="0" applyProtection="0"/>
    <xf numFmtId="0" fontId="34" fillId="0" borderId="0" applyProtection="0"/>
    <xf numFmtId="0" fontId="34" fillId="0" borderId="0" applyProtection="0"/>
    <xf numFmtId="0" fontId="34" fillId="0" borderId="0" applyProtection="0"/>
    <xf numFmtId="0" fontId="34" fillId="0" borderId="0" applyProtection="0"/>
    <xf numFmtId="0" fontId="34" fillId="0" borderId="0" applyProtection="0"/>
    <xf numFmtId="0" fontId="34" fillId="0" borderId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3" borderId="0" applyNumberFormat="0" applyBorder="0" applyAlignment="0" applyProtection="0"/>
    <xf numFmtId="0" fontId="39" fillId="0" borderId="0" applyNumberFormat="0" applyFill="0" applyBorder="0" applyAlignment="0"/>
    <xf numFmtId="0" fontId="30" fillId="20" borderId="1" applyNumberFormat="0" applyAlignment="0" applyProtection="0"/>
    <xf numFmtId="165" fontId="35" fillId="0" borderId="2">
      <alignment horizontal="right" vertical="center" shrinkToFit="1"/>
    </xf>
    <xf numFmtId="49" fontId="14" fillId="0" borderId="4">
      <alignment horizontal="right" indent="1"/>
    </xf>
    <xf numFmtId="49" fontId="14" fillId="0" borderId="5">
      <alignment horizontal="left" indent="1"/>
    </xf>
    <xf numFmtId="49" fontId="14" fillId="0" borderId="5">
      <alignment horizontal="left" indent="1"/>
    </xf>
    <xf numFmtId="49" fontId="14" fillId="0" borderId="6">
      <alignment horizontal="right" indent="1"/>
    </xf>
    <xf numFmtId="3" fontId="14" fillId="0" borderId="5">
      <alignment horizontal="right" indent="1"/>
    </xf>
    <xf numFmtId="49" fontId="14" fillId="0" borderId="5">
      <alignment horizontal="right" indent="1"/>
    </xf>
    <xf numFmtId="4" fontId="14" fillId="0" borderId="5">
      <alignment horizontal="right" indent="1"/>
    </xf>
    <xf numFmtId="4" fontId="14" fillId="0" borderId="7">
      <alignment horizontal="right" indent="1"/>
    </xf>
    <xf numFmtId="41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6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166" fontId="41" fillId="0" borderId="0" applyFont="0" applyFill="0" applyBorder="0" applyAlignment="0" applyProtection="0"/>
    <xf numFmtId="43" fontId="34" fillId="0" borderId="0" applyFont="0" applyFill="0" applyBorder="0" applyAlignment="0" applyProtection="0"/>
    <xf numFmtId="167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0" fontId="27" fillId="4" borderId="0" applyNumberFormat="0" applyBorder="0" applyAlignment="0" applyProtection="0"/>
    <xf numFmtId="3" fontId="35" fillId="0" borderId="8">
      <alignment horizontal="right" vertical="center" shrinkToFit="1"/>
    </xf>
    <xf numFmtId="0" fontId="32" fillId="0" borderId="0" applyNumberFormat="0" applyFill="0" applyBorder="0" applyAlignment="0" applyProtection="0"/>
    <xf numFmtId="0" fontId="42" fillId="0" borderId="0"/>
    <xf numFmtId="0" fontId="43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27" fillId="4" borderId="0" applyNumberFormat="0" applyBorder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3" fontId="45" fillId="0" borderId="0">
      <alignment vertical="top"/>
    </xf>
    <xf numFmtId="2" fontId="46" fillId="1" borderId="12">
      <alignment horizontal="left"/>
      <protection locked="0"/>
    </xf>
    <xf numFmtId="0" fontId="47" fillId="0" borderId="0"/>
    <xf numFmtId="0" fontId="48" fillId="0" borderId="0"/>
    <xf numFmtId="0" fontId="15" fillId="0" borderId="0"/>
    <xf numFmtId="0" fontId="49" fillId="0" borderId="0"/>
    <xf numFmtId="2" fontId="50" fillId="0" borderId="8">
      <alignment horizontal="center" vertical="center"/>
    </xf>
    <xf numFmtId="0" fontId="51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20" fillId="21" borderId="13" applyNumberFormat="0" applyAlignment="0" applyProtection="0"/>
    <xf numFmtId="0" fontId="29" fillId="7" borderId="1" applyNumberFormat="0" applyAlignment="0" applyProtection="0"/>
    <xf numFmtId="4" fontId="35" fillId="0" borderId="8">
      <alignment horizontal="right" vertical="center" shrinkToFit="1"/>
    </xf>
    <xf numFmtId="165" fontId="35" fillId="0" borderId="8">
      <alignment horizontal="right" vertical="center" shrinkToFit="1"/>
    </xf>
    <xf numFmtId="0" fontId="35" fillId="0" borderId="8">
      <alignment horizontal="center" vertical="center" shrinkToFit="1"/>
    </xf>
    <xf numFmtId="0" fontId="20" fillId="21" borderId="13" applyNumberFormat="0" applyAlignment="0" applyProtection="0"/>
    <xf numFmtId="0" fontId="53" fillId="0" borderId="14" applyNumberFormat="0" applyFont="0" applyFill="0" applyAlignment="0" applyProtection="0">
      <alignment horizontal="left"/>
    </xf>
    <xf numFmtId="0" fontId="26" fillId="0" borderId="15" applyNumberFormat="0" applyFill="0" applyAlignment="0" applyProtection="0"/>
    <xf numFmtId="44" fontId="16" fillId="0" borderId="0" applyFont="0" applyFill="0" applyBorder="0" applyAlignment="0" applyProtection="0"/>
    <xf numFmtId="3" fontId="35" fillId="0" borderId="8">
      <alignment horizontal="center" vertical="center" shrinkToFit="1"/>
    </xf>
    <xf numFmtId="3" fontId="35" fillId="0" borderId="8">
      <alignment horizontal="right" vertical="center" shrinkToFit="1"/>
    </xf>
    <xf numFmtId="49" fontId="54" fillId="0" borderId="16" applyNumberFormat="0">
      <alignment horizontal="left" vertical="center"/>
    </xf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34" fillId="0" borderId="0" applyNumberFormat="0" applyFill="0" applyBorder="0" applyAlignment="0" applyProtection="0"/>
    <xf numFmtId="0" fontId="55" fillId="0" borderId="0" applyAlignment="0">
      <alignment vertical="top" wrapText="1"/>
      <protection locked="0"/>
    </xf>
    <xf numFmtId="0" fontId="33" fillId="0" borderId="0"/>
    <xf numFmtId="0" fontId="34" fillId="0" borderId="0"/>
    <xf numFmtId="0" fontId="55" fillId="0" borderId="0" applyAlignment="0">
      <alignment vertical="top" wrapText="1"/>
      <protection locked="0"/>
    </xf>
    <xf numFmtId="0" fontId="14" fillId="0" borderId="0"/>
    <xf numFmtId="0" fontId="14" fillId="0" borderId="0"/>
    <xf numFmtId="0" fontId="14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14" fillId="0" borderId="0"/>
    <xf numFmtId="0" fontId="14" fillId="0" borderId="0"/>
    <xf numFmtId="0" fontId="14" fillId="0" borderId="0"/>
    <xf numFmtId="0" fontId="56" fillId="0" borderId="0" applyAlignment="0">
      <alignment vertical="top" wrapText="1"/>
      <protection locked="0"/>
    </xf>
    <xf numFmtId="0" fontId="14" fillId="0" borderId="0"/>
    <xf numFmtId="0" fontId="16" fillId="0" borderId="0"/>
    <xf numFmtId="0" fontId="57" fillId="0" borderId="0" applyNumberFormat="0" applyFill="0" applyBorder="0" applyAlignment="0" applyProtection="0">
      <protection locked="0"/>
    </xf>
    <xf numFmtId="0" fontId="58" fillId="0" borderId="0"/>
    <xf numFmtId="0" fontId="14" fillId="0" borderId="0"/>
    <xf numFmtId="0" fontId="16" fillId="23" borderId="17" applyNumberFormat="0" applyFont="0" applyAlignment="0" applyProtection="0"/>
    <xf numFmtId="169" fontId="59" fillId="0" borderId="0">
      <alignment horizontal="left"/>
    </xf>
    <xf numFmtId="3" fontId="60" fillId="0" borderId="0">
      <alignment vertical="top"/>
    </xf>
    <xf numFmtId="0" fontId="31" fillId="20" borderId="18" applyNumberFormat="0" applyAlignment="0" applyProtection="0"/>
    <xf numFmtId="0" fontId="35" fillId="0" borderId="19">
      <alignment horizontal="center" vertical="center" wrapText="1"/>
    </xf>
    <xf numFmtId="0" fontId="61" fillId="0" borderId="0"/>
    <xf numFmtId="49" fontId="35" fillId="0" borderId="8">
      <alignment horizontal="center" vertical="center" shrinkToFit="1"/>
    </xf>
    <xf numFmtId="0" fontId="35" fillId="0" borderId="20">
      <alignment horizontal="center" vertical="center" shrinkToFit="1"/>
    </xf>
    <xf numFmtId="0" fontId="26" fillId="0" borderId="15" applyNumberFormat="0" applyFill="0" applyAlignment="0" applyProtection="0"/>
    <xf numFmtId="170" fontId="62" fillId="0" borderId="0"/>
    <xf numFmtId="0" fontId="35" fillId="0" borderId="8">
      <alignment horizontal="left" vertical="center" wrapText="1" indent="1"/>
    </xf>
    <xf numFmtId="0" fontId="63" fillId="0" borderId="0"/>
    <xf numFmtId="0" fontId="18" fillId="0" borderId="3" applyNumberFormat="0" applyFill="0" applyAlignment="0" applyProtection="0"/>
    <xf numFmtId="0" fontId="40" fillId="0" borderId="0"/>
    <xf numFmtId="0" fontId="15" fillId="24" borderId="0">
      <alignment horizontal="left"/>
    </xf>
    <xf numFmtId="0" fontId="64" fillId="25" borderId="0"/>
    <xf numFmtId="0" fontId="36" fillId="0" borderId="0"/>
    <xf numFmtId="0" fontId="37" fillId="0" borderId="0"/>
    <xf numFmtId="0" fontId="37" fillId="0" borderId="0"/>
    <xf numFmtId="0" fontId="65" fillId="0" borderId="6">
      <alignment horizontal="left"/>
    </xf>
    <xf numFmtId="0" fontId="28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8" fillId="0" borderId="3" applyNumberFormat="0" applyFill="0" applyAlignment="0" applyProtection="0"/>
    <xf numFmtId="0" fontId="15" fillId="0" borderId="0"/>
    <xf numFmtId="0" fontId="66" fillId="26" borderId="21">
      <alignment vertical="center"/>
    </xf>
    <xf numFmtId="169" fontId="59" fillId="0" borderId="0">
      <alignment horizontal="left"/>
    </xf>
    <xf numFmtId="0" fontId="45" fillId="0" borderId="22"/>
    <xf numFmtId="0" fontId="32" fillId="0" borderId="0" applyNumberFormat="0" applyFill="0" applyBorder="0" applyAlignment="0" applyProtection="0"/>
    <xf numFmtId="171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34" fillId="0" borderId="0"/>
    <xf numFmtId="0" fontId="19" fillId="3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55" fillId="0" borderId="0" applyAlignment="0">
      <alignment vertical="top" wrapText="1"/>
      <protection locked="0"/>
    </xf>
  </cellStyleXfs>
  <cellXfs count="66">
    <xf numFmtId="0" fontId="0" fillId="0" borderId="0" xfId="0"/>
    <xf numFmtId="0" fontId="1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4" fontId="5" fillId="0" borderId="0" xfId="0" applyNumberFormat="1" applyFont="1" applyFill="1" applyBorder="1" applyAlignment="1" applyProtection="1">
      <alignment horizontal="center" vertical="center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/>
    </xf>
    <xf numFmtId="3" fontId="4" fillId="0" borderId="8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Alignment="1"/>
    <xf numFmtId="4" fontId="4" fillId="0" borderId="0" xfId="0" applyNumberFormat="1" applyFont="1" applyFill="1" applyBorder="1" applyAlignment="1" applyProtection="1">
      <alignment horizontal="center" vertical="center"/>
      <protection locked="0"/>
    </xf>
    <xf numFmtId="4" fontId="4" fillId="0" borderId="8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164" fontId="6" fillId="0" borderId="0" xfId="0" applyNumberFormat="1" applyFont="1" applyFill="1" applyBorder="1" applyAlignment="1" applyProtection="1">
      <alignment horizontal="left" wrapText="1"/>
    </xf>
    <xf numFmtId="0" fontId="13" fillId="0" borderId="0" xfId="0" applyFont="1" applyFill="1"/>
    <xf numFmtId="0" fontId="0" fillId="0" borderId="0" xfId="0" applyFill="1" applyBorder="1"/>
    <xf numFmtId="0" fontId="6" fillId="0" borderId="0" xfId="0" applyNumberFormat="1" applyFont="1" applyFill="1" applyAlignment="1" applyProtection="1">
      <alignment horizontal="center" vertical="center"/>
    </xf>
    <xf numFmtId="4" fontId="2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>
      <alignment horizontal="center"/>
    </xf>
    <xf numFmtId="0" fontId="3" fillId="0" borderId="0" xfId="0" applyNumberFormat="1" applyFont="1" applyFill="1" applyAlignment="1" applyProtection="1">
      <alignment vertical="center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left" wrapText="1"/>
    </xf>
    <xf numFmtId="49" fontId="7" fillId="0" borderId="8" xfId="0" applyNumberFormat="1" applyFont="1" applyFill="1" applyBorder="1" applyAlignment="1" applyProtection="1">
      <alignment horizontal="center" vertical="center" wrapText="1"/>
    </xf>
    <xf numFmtId="164" fontId="4" fillId="0" borderId="8" xfId="0" applyNumberFormat="1" applyFont="1" applyFill="1" applyBorder="1" applyAlignment="1" applyProtection="1">
      <alignment horizontal="left" vertical="center" wrapText="1"/>
    </xf>
    <xf numFmtId="164" fontId="2" fillId="0" borderId="8" xfId="0" applyNumberFormat="1" applyFont="1" applyFill="1" applyBorder="1" applyAlignment="1" applyProtection="1">
      <alignment horizontal="center" vertical="center" wrapText="1"/>
    </xf>
    <xf numFmtId="4" fontId="2" fillId="0" borderId="8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/>
    <xf numFmtId="0" fontId="10" fillId="0" borderId="8" xfId="0" applyFont="1" applyFill="1" applyBorder="1" applyAlignment="1">
      <alignment horizontal="center" vertical="center"/>
    </xf>
    <xf numFmtId="0" fontId="67" fillId="0" borderId="8" xfId="0" applyFont="1" applyFill="1" applyBorder="1" applyAlignment="1">
      <alignment horizontal="center" vertical="center"/>
    </xf>
    <xf numFmtId="174" fontId="69" fillId="0" borderId="21" xfId="209" applyNumberFormat="1" applyFont="1" applyFill="1" applyBorder="1" applyAlignment="1">
      <alignment horizontal="right"/>
      <protection locked="0"/>
    </xf>
    <xf numFmtId="3" fontId="15" fillId="0" borderId="32" xfId="209" applyNumberFormat="1" applyFont="1" applyFill="1" applyBorder="1" applyAlignment="1">
      <alignment horizontal="right" vertical="center"/>
      <protection locked="0"/>
    </xf>
    <xf numFmtId="0" fontId="0" fillId="0" borderId="28" xfId="0" applyFill="1" applyBorder="1"/>
    <xf numFmtId="164" fontId="4" fillId="0" borderId="8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Fill="1" applyBorder="1"/>
    <xf numFmtId="0" fontId="0" fillId="0" borderId="8" xfId="0" applyBorder="1" applyAlignment="1">
      <alignment horizontal="center" vertical="center"/>
    </xf>
    <xf numFmtId="0" fontId="2" fillId="27" borderId="8" xfId="209" applyFont="1" applyFill="1" applyBorder="1" applyAlignment="1">
      <alignment horizontal="left" vertical="center" wrapText="1"/>
      <protection locked="0"/>
    </xf>
    <xf numFmtId="0" fontId="10" fillId="27" borderId="8" xfId="209" applyFont="1" applyFill="1" applyBorder="1" applyAlignment="1">
      <alignment horizontal="center" vertical="center" wrapText="1"/>
      <protection locked="0"/>
    </xf>
    <xf numFmtId="173" fontId="10" fillId="27" borderId="8" xfId="209" applyNumberFormat="1" applyFont="1" applyFill="1" applyBorder="1" applyAlignment="1">
      <alignment horizontal="center" vertical="center"/>
      <protection locked="0"/>
    </xf>
    <xf numFmtId="4" fontId="4" fillId="0" borderId="8" xfId="0" applyNumberFormat="1" applyFont="1" applyFill="1" applyBorder="1" applyAlignment="1" applyProtection="1">
      <alignment horizontal="right" vertical="center" wrapText="1"/>
    </xf>
    <xf numFmtId="0" fontId="13" fillId="27" borderId="8" xfId="209" applyFont="1" applyFill="1" applyBorder="1" applyAlignment="1">
      <alignment horizontal="center" vertical="top"/>
      <protection locked="0"/>
    </xf>
    <xf numFmtId="0" fontId="13" fillId="27" borderId="30" xfId="209" applyFont="1" applyFill="1" applyBorder="1" applyAlignment="1">
      <alignment horizontal="center" vertical="top"/>
      <protection locked="0"/>
    </xf>
    <xf numFmtId="0" fontId="2" fillId="27" borderId="30" xfId="209" applyFont="1" applyFill="1" applyBorder="1" applyAlignment="1">
      <alignment horizontal="left" vertical="center" wrapText="1"/>
      <protection locked="0"/>
    </xf>
    <xf numFmtId="0" fontId="10" fillId="27" borderId="30" xfId="209" applyFont="1" applyFill="1" applyBorder="1" applyAlignment="1">
      <alignment horizontal="center" vertical="center" wrapText="1"/>
      <protection locked="0"/>
    </xf>
    <xf numFmtId="173" fontId="10" fillId="27" borderId="30" xfId="209" applyNumberFormat="1" applyFont="1" applyFill="1" applyBorder="1" applyAlignment="1">
      <alignment horizontal="center" vertical="center"/>
      <protection locked="0"/>
    </xf>
    <xf numFmtId="173" fontId="69" fillId="0" borderId="35" xfId="209" applyNumberFormat="1" applyFont="1" applyFill="1" applyBorder="1" applyAlignment="1">
      <alignment horizontal="center"/>
      <protection locked="0"/>
    </xf>
    <xf numFmtId="0" fontId="69" fillId="0" borderId="21" xfId="209" applyFont="1" applyFill="1" applyBorder="1" applyAlignment="1">
      <alignment horizontal="center" wrapText="1"/>
      <protection locked="0"/>
    </xf>
    <xf numFmtId="0" fontId="69" fillId="0" borderId="21" xfId="209" applyFont="1" applyFill="1" applyBorder="1" applyAlignment="1">
      <alignment horizontal="left" vertical="center" wrapText="1"/>
      <protection locked="0"/>
    </xf>
    <xf numFmtId="0" fontId="69" fillId="0" borderId="21" xfId="209" applyFont="1" applyFill="1" applyBorder="1" applyAlignment="1">
      <alignment horizontal="left" wrapText="1"/>
      <protection locked="0"/>
    </xf>
    <xf numFmtId="175" fontId="69" fillId="0" borderId="21" xfId="209" applyNumberFormat="1" applyFont="1" applyFill="1" applyBorder="1" applyAlignment="1">
      <alignment horizontal="right"/>
      <protection locked="0"/>
    </xf>
    <xf numFmtId="0" fontId="68" fillId="0" borderId="33" xfId="209" applyFont="1" applyFill="1" applyBorder="1" applyAlignment="1" applyProtection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4" fontId="2" fillId="0" borderId="26" xfId="0" applyNumberFormat="1" applyFont="1" applyFill="1" applyBorder="1" applyAlignment="1" applyProtection="1">
      <alignment horizontal="center" vertical="center"/>
      <protection locked="0"/>
    </xf>
    <xf numFmtId="0" fontId="10" fillId="0" borderId="27" xfId="0" applyFont="1" applyFill="1" applyBorder="1" applyAlignment="1">
      <alignment horizontal="center"/>
    </xf>
    <xf numFmtId="0" fontId="6" fillId="27" borderId="35" xfId="209" applyFont="1" applyFill="1" applyBorder="1" applyAlignment="1">
      <alignment horizontal="left" vertical="center" wrapText="1"/>
      <protection locked="0"/>
    </xf>
    <xf numFmtId="0" fontId="70" fillId="0" borderId="21" xfId="0" applyFont="1" applyBorder="1" applyAlignment="1"/>
    <xf numFmtId="0" fontId="70" fillId="0" borderId="31" xfId="0" applyFont="1" applyBorder="1" applyAlignment="1"/>
    <xf numFmtId="164" fontId="8" fillId="0" borderId="23" xfId="0" applyNumberFormat="1" applyFont="1" applyFill="1" applyBorder="1" applyAlignment="1" applyProtection="1">
      <alignment horizontal="left"/>
    </xf>
    <xf numFmtId="0" fontId="9" fillId="0" borderId="23" xfId="0" applyFont="1" applyFill="1" applyBorder="1" applyAlignment="1">
      <alignment horizontal="left"/>
    </xf>
    <xf numFmtId="164" fontId="8" fillId="0" borderId="28" xfId="0" applyNumberFormat="1" applyFont="1" applyFill="1" applyBorder="1" applyAlignment="1" applyProtection="1">
      <alignment horizontal="left"/>
    </xf>
    <xf numFmtId="164" fontId="8" fillId="0" borderId="12" xfId="0" applyNumberFormat="1" applyFont="1" applyFill="1" applyBorder="1" applyAlignment="1" applyProtection="1">
      <alignment horizontal="left"/>
    </xf>
    <xf numFmtId="164" fontId="8" fillId="0" borderId="29" xfId="0" applyNumberFormat="1" applyFont="1" applyFill="1" applyBorder="1" applyAlignment="1" applyProtection="1">
      <alignment horizontal="left"/>
    </xf>
    <xf numFmtId="164" fontId="8" fillId="0" borderId="16" xfId="0" applyNumberFormat="1" applyFont="1" applyFill="1" applyBorder="1" applyAlignment="1" applyProtection="1">
      <alignment horizontal="left"/>
    </xf>
    <xf numFmtId="4" fontId="5" fillId="0" borderId="24" xfId="0" applyNumberFormat="1" applyFont="1" applyFill="1" applyBorder="1" applyAlignment="1" applyProtection="1">
      <alignment horizontal="center" vertical="center"/>
      <protection locked="0"/>
    </xf>
    <xf numFmtId="0" fontId="0" fillId="0" borderId="25" xfId="0" applyFill="1" applyBorder="1"/>
    <xf numFmtId="4" fontId="5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7" xfId="0" applyFill="1" applyBorder="1"/>
    <xf numFmtId="0" fontId="0" fillId="0" borderId="27" xfId="0" applyFill="1" applyBorder="1" applyAlignment="1">
      <alignment wrapText="1"/>
    </xf>
    <xf numFmtId="4" fontId="4" fillId="0" borderId="26" xfId="0" applyNumberFormat="1" applyFont="1" applyFill="1" applyBorder="1" applyAlignment="1" applyProtection="1">
      <alignment horizontal="center" vertical="center" wrapText="1"/>
      <protection locked="0"/>
    </xf>
  </cellXfs>
  <cellStyles count="210">
    <cellStyle name="_02 Výkaz výměr BS" xfId="1"/>
    <cellStyle name="_02 Výkaz výměr EPS" xfId="2"/>
    <cellStyle name="_07-Výkaz výměr" xfId="3"/>
    <cellStyle name="_1124-2010, Otnice 5_2_2_ČOV_VV, holá cena 15.2.2010" xfId="4"/>
    <cellStyle name="_1428-2011 Petřvald ČOV a ČS holá cena Laďa 2.8.2011" xfId="5"/>
    <cellStyle name="_704-2008, Jesenice, holá cena, 14.2.2008" xfId="6"/>
    <cellStyle name="_851-2008, Rakovník, Provozní soubory, holá cena 10.12.2008" xfId="7"/>
    <cellStyle name="_C.1.10.1 Rozpočet EPS" xfId="8"/>
    <cellStyle name="_C.1.10.2 Rozpočet BS" xfId="9"/>
    <cellStyle name="_C.1.3 Rozpočet ZTI" xfId="10"/>
    <cellStyle name="_C.1.4 Rozpočet ÚT" xfId="11"/>
    <cellStyle name="_C.1.5 Rozpočet VZT" xfId="12"/>
    <cellStyle name="_C.1.6 Rozpočet CHL" xfId="13"/>
    <cellStyle name="_C.1.7 Rozpočet MaR" xfId="14"/>
    <cellStyle name="_C.1.7_vykazv_MaR" xfId="15"/>
    <cellStyle name="_C.1.8 Rozpočet SILNO" xfId="16"/>
    <cellStyle name="_C.4 Rozpočet Přípojka elektro" xfId="17"/>
    <cellStyle name="_C4_04_Vřkaz vřmýr" xfId="18"/>
    <cellStyle name="_EL-výkaz-ceny Záběhlická" xfId="19"/>
    <cellStyle name="_export_KROS" xfId="20"/>
    <cellStyle name="_export_KROS_Výkaz výměr strojní Mladkov - strojní" xfId="21"/>
    <cellStyle name="_Oprava-PS  1_5 Elektro 22.6.06" xfId="22"/>
    <cellStyle name="_Oprava-PS  1_5 Elektro 22.6.06_sim" xfId="23"/>
    <cellStyle name="_Oprava-PS  1_5 Elektro 22.6.06_sim_VV - elektro část" xfId="24"/>
    <cellStyle name="_Oprava-PS  1_5 Elektro 22.6.06_sim_VV-elektro" xfId="25"/>
    <cellStyle name="_Oprava-PS  1_5 Elektro 22.6.06_SPECO" xfId="26"/>
    <cellStyle name="_Oprava-PS  1_5 Elektro 22.6.06_SPECO_VV - elektro část" xfId="27"/>
    <cellStyle name="_Oprava-PS  1_5 Elektro 22.6.06_SPECO_VV-elektro" xfId="28"/>
    <cellStyle name="_Oprava-PS  1_5 Elektro 22.6.06_VV - elektro část" xfId="29"/>
    <cellStyle name="_Oprava-PS  1_5 Elektro 22.6.06_VV-elektro" xfId="30"/>
    <cellStyle name="_PS 01 Rozpočet - stl. vzduch technický" xfId="31"/>
    <cellStyle name="_PS 01 Rozpočet - stolový výtah" xfId="32"/>
    <cellStyle name="_PS 01 Rozpočet - vysavač" xfId="33"/>
    <cellStyle name="_PS 01 Rozpočet -jeřáb" xfId="34"/>
    <cellStyle name="_Rozpočet_Buštěhrad" xfId="35"/>
    <cellStyle name="_SO_PS_Louny_VV, holá cena 1.7.2008" xfId="36"/>
    <cellStyle name="_SO-01-00_SLP_SPECIFIKACE MATERIÁLU" xfId="37"/>
    <cellStyle name="_SO-02-00_SLP_SPECIFIKACE MATERIÁLU" xfId="38"/>
    <cellStyle name="_SO-0307_SLP_SPEC  MATERIÁLU" xfId="39"/>
    <cellStyle name="_Třebotov, rozpočet technologie, holá cena 4.10.2008" xfId="40"/>
    <cellStyle name="_Výkaz výměr - simulátory, stlačený vzduch" xfId="41"/>
    <cellStyle name="_Výkaz výměr - stolový výtah" xfId="42"/>
    <cellStyle name="_Výkaz výměr - vysavač" xfId="43"/>
    <cellStyle name="_Výkaz výměr -jeřáb" xfId="44"/>
    <cellStyle name="_Výkaz výměr_Chlazení" xfId="45"/>
    <cellStyle name="_Výkaz výměr_Silnoproud" xfId="46"/>
    <cellStyle name="_Výkaz výměr_Slaboproud" xfId="47"/>
    <cellStyle name="_Výkaz výměr_UT" xfId="48"/>
    <cellStyle name="_Výkaz výměr_VZT" xfId="49"/>
    <cellStyle name="_Výkaz výměr-Medicinský vzduch" xfId="50"/>
    <cellStyle name="_ZTI" xfId="51"/>
    <cellStyle name="20 % - zvýraznenie1" xfId="52"/>
    <cellStyle name="20 % - zvýraznenie2" xfId="53"/>
    <cellStyle name="20 % - zvýraznenie3" xfId="54"/>
    <cellStyle name="20 % - zvýraznenie4" xfId="55"/>
    <cellStyle name="20 % - zvýraznenie5" xfId="56"/>
    <cellStyle name="20 % - zvýraznenie6" xfId="57"/>
    <cellStyle name="20% - Accent1" xfId="58"/>
    <cellStyle name="20% - Accent2" xfId="59"/>
    <cellStyle name="20% - Accent3" xfId="60"/>
    <cellStyle name="20% - Accent4" xfId="61"/>
    <cellStyle name="20% - Accent5" xfId="62"/>
    <cellStyle name="20% - Accent6" xfId="63"/>
    <cellStyle name="40 % - zvýraznenie1" xfId="64"/>
    <cellStyle name="40 % - zvýraznenie2" xfId="65"/>
    <cellStyle name="40 % - zvýraznenie3" xfId="66"/>
    <cellStyle name="40 % - zvýraznenie4" xfId="67"/>
    <cellStyle name="40 % - zvýraznenie5" xfId="68"/>
    <cellStyle name="40 % - zvýraznenie6" xfId="69"/>
    <cellStyle name="40% - Accent1" xfId="70"/>
    <cellStyle name="40% - Accent2" xfId="71"/>
    <cellStyle name="40% - Accent3" xfId="72"/>
    <cellStyle name="40% - Accent4" xfId="73"/>
    <cellStyle name="40% - Accent5" xfId="74"/>
    <cellStyle name="40% - Accent6" xfId="75"/>
    <cellStyle name="60 % - zvýraznenie1" xfId="76"/>
    <cellStyle name="60 % - zvýraznenie2" xfId="77"/>
    <cellStyle name="60 % - zvýraznenie3" xfId="78"/>
    <cellStyle name="60 % - zvýraznenie4" xfId="79"/>
    <cellStyle name="60 % - zvýraznenie5" xfId="80"/>
    <cellStyle name="60 % - zvýraznenie6" xfId="81"/>
    <cellStyle name="60% - Accent1" xfId="82"/>
    <cellStyle name="60% - Accent2" xfId="83"/>
    <cellStyle name="60% - Accent3" xfId="84"/>
    <cellStyle name="60% - Accent4" xfId="85"/>
    <cellStyle name="60% - Accent5" xfId="86"/>
    <cellStyle name="60% - Accent6" xfId="87"/>
    <cellStyle name="Accent1" xfId="88"/>
    <cellStyle name="Accent2" xfId="89"/>
    <cellStyle name="Accent3" xfId="90"/>
    <cellStyle name="Accent4" xfId="91"/>
    <cellStyle name="Accent5" xfId="92"/>
    <cellStyle name="Accent6" xfId="93"/>
    <cellStyle name="Bad" xfId="94"/>
    <cellStyle name="blokcen" xfId="95"/>
    <cellStyle name="Calculation" xfId="96"/>
    <cellStyle name="celk.hmot." xfId="97"/>
    <cellStyle name="ColStyle1" xfId="98"/>
    <cellStyle name="ColStyle2" xfId="99"/>
    <cellStyle name="ColStyle3" xfId="100"/>
    <cellStyle name="ColStyle4" xfId="101"/>
    <cellStyle name="ColStyle5" xfId="102"/>
    <cellStyle name="ColStyle6" xfId="103"/>
    <cellStyle name="ColStyle7" xfId="104"/>
    <cellStyle name="ColStyle8" xfId="105"/>
    <cellStyle name="Comma [0]_Sheet1" xfId="106"/>
    <cellStyle name="Comma_Sheet1" xfId="107"/>
    <cellStyle name="Currency [0]_Analogové přístroje Euroset 8xx" xfId="108"/>
    <cellStyle name="Currency_Analogové přístroje Euroset 8xx" xfId="109"/>
    <cellStyle name="čárky [0]_cluster1" xfId="110"/>
    <cellStyle name="čárky 2" xfId="111"/>
    <cellStyle name="Dezimal [0]_Tabelle1" xfId="112"/>
    <cellStyle name="Dezimal_Tabelle1" xfId="113"/>
    <cellStyle name="Dobrá" xfId="114"/>
    <cellStyle name="dodávka" xfId="115"/>
    <cellStyle name="Explanatory Text" xfId="116"/>
    <cellStyle name="Firma" xfId="117"/>
    <cellStyle name="Flag" xfId="118"/>
    <cellStyle name="Followed Hyperlink" xfId="119"/>
    <cellStyle name="Good" xfId="120"/>
    <cellStyle name="Heading 1" xfId="121"/>
    <cellStyle name="Heading 2" xfId="122"/>
    <cellStyle name="Heading 3" xfId="123"/>
    <cellStyle name="Heading 4" xfId="124"/>
    <cellStyle name="Heading2" xfId="125"/>
    <cellStyle name="Heading3" xfId="126"/>
    <cellStyle name="hlavička 1" xfId="127"/>
    <cellStyle name="hlavička 2" xfId="128"/>
    <cellStyle name="hlavička 3" xfId="129"/>
    <cellStyle name="Hlavní nadpis" xfId="130"/>
    <cellStyle name="Horizontal" xfId="131"/>
    <cellStyle name="Hyperlink" xfId="132"/>
    <cellStyle name="Hypertextový odkaz 2" xfId="133"/>
    <cellStyle name="Check Cell" xfId="134"/>
    <cellStyle name="Input" xfId="135"/>
    <cellStyle name="jedn.hmot." xfId="136"/>
    <cellStyle name="jednotk.cena" xfId="137"/>
    <cellStyle name="jednotka" xfId="138"/>
    <cellStyle name="Kontrolná bunka" xfId="139"/>
    <cellStyle name="lehký dolní okraj" xfId="140"/>
    <cellStyle name="Linked Cell" xfId="141"/>
    <cellStyle name="měny 2" xfId="142"/>
    <cellStyle name="množství" xfId="143"/>
    <cellStyle name="montáž" xfId="144"/>
    <cellStyle name="nadpis" xfId="145"/>
    <cellStyle name="Neutral" xfId="146"/>
    <cellStyle name="Neutrálna" xfId="147"/>
    <cellStyle name="normal" xfId="148"/>
    <cellStyle name="Normální" xfId="0" builtinId="0"/>
    <cellStyle name="normální 2" xfId="149"/>
    <cellStyle name="Normální 2 2" xfId="150"/>
    <cellStyle name="normální 2 2 2" xfId="151"/>
    <cellStyle name="Normální 2 3" xfId="152"/>
    <cellStyle name="normální 2 4" xfId="153"/>
    <cellStyle name="normální 2 5" xfId="154"/>
    <cellStyle name="normální 2_PS 02" xfId="155"/>
    <cellStyle name="normální 3" xfId="156"/>
    <cellStyle name="Normální 3 2" xfId="157"/>
    <cellStyle name="Normální 3 3" xfId="158"/>
    <cellStyle name="Normální 3 4" xfId="159"/>
    <cellStyle name="normální 3 5" xfId="160"/>
    <cellStyle name="normální 3 6" xfId="161"/>
    <cellStyle name="normální 3_PS 02" xfId="162"/>
    <cellStyle name="Normální 4" xfId="163"/>
    <cellStyle name="normální 4 2" xfId="164"/>
    <cellStyle name="Normální 5" xfId="165"/>
    <cellStyle name="normální 5 2" xfId="166"/>
    <cellStyle name="Normální 6" xfId="167"/>
    <cellStyle name="Normální 7" xfId="168"/>
    <cellStyle name="normální_PS 01" xfId="209"/>
    <cellStyle name="Note" xfId="169"/>
    <cellStyle name="Option" xfId="170"/>
    <cellStyle name="OptionHeading" xfId="171"/>
    <cellStyle name="Output" xfId="172"/>
    <cellStyle name="Podhlavička" xfId="173"/>
    <cellStyle name="Podnadpis" xfId="174"/>
    <cellStyle name="položka" xfId="175"/>
    <cellStyle name="poř.číslo" xfId="176"/>
    <cellStyle name="Prepojená bunka" xfId="177"/>
    <cellStyle name="Price" xfId="178"/>
    <cellStyle name="předmět" xfId="179"/>
    <cellStyle name="rozpočet" xfId="180"/>
    <cellStyle name="Spolu" xfId="181"/>
    <cellStyle name="Standard_aktuell" xfId="182"/>
    <cellStyle name="Stín+tučně" xfId="183"/>
    <cellStyle name="Stín+tučně+velké písmo" xfId="184"/>
    <cellStyle name="Styl 1" xfId="185"/>
    <cellStyle name="Styl 1 2" xfId="186"/>
    <cellStyle name="Styl 1_PS 02" xfId="187"/>
    <cellStyle name="Styl 2" xfId="188"/>
    <cellStyle name="Text upozornenia" xfId="189"/>
    <cellStyle name="Title" xfId="190"/>
    <cellStyle name="Titul" xfId="191"/>
    <cellStyle name="Total" xfId="192"/>
    <cellStyle name="Tučně" xfId="193"/>
    <cellStyle name="TYP ŘÁDKU_2" xfId="194"/>
    <cellStyle name="Unit" xfId="195"/>
    <cellStyle name="Vertical" xfId="196"/>
    <cellStyle name="Vysvetľujúci text" xfId="197"/>
    <cellStyle name="Währung [0]_Tabelle1" xfId="198"/>
    <cellStyle name="Währung_Tabelle1" xfId="199"/>
    <cellStyle name="Warning Text" xfId="200"/>
    <cellStyle name="základní" xfId="201"/>
    <cellStyle name="Zlá" xfId="202"/>
    <cellStyle name="Zvýraznenie1" xfId="203"/>
    <cellStyle name="Zvýraznenie2" xfId="204"/>
    <cellStyle name="Zvýraznenie3" xfId="205"/>
    <cellStyle name="Zvýraznenie4" xfId="206"/>
    <cellStyle name="Zvýraznenie5" xfId="207"/>
    <cellStyle name="Zvýraznenie6" xfId="20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vid_pc\Disk%20D%20(D)\Documents%20and%20Settings\Luk&#225;&#353;\Plocha\Rozpo&#269;ty%202009\&#381;amberk\Nab&#237;dkov&#253;%20se&#353;i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arel\HAKOV\Hakov,%20nab&#237;dky\Nab&#237;dky%202011-3\1376-2011,%20Kon&#225;rovice,%20&#268;OV%20a%20&#268;S%20pro%20GEOSAN%20GROUP\Subdod&#225;vky\Conel\Conel_SO%20180.1%20p&#345;&#237;loha%20rozpo&#269;tu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arel\HAKOV\Hakov,%20nab&#237;dky\Nab&#237;dky%202011-3\1376-2011,%20Kon&#225;rovice,%20&#268;OV%20a%20&#268;S%20pro%20GEOSAN%20GROUP\Rozpo&#269;ty\1376-2011,%20Kon&#225;rovice%20&#268;OV%20a%20&#268;S,%20hol&#225;%20cena,%2018.4.201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ve_pc\c\Dokumenty\Kresby\Her&#225;lec\kanalizace\PDS\PP\Rozpo&#269;et_Kanalizace_slep&#253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Specifikace-pp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AKAZKY\EPS\TEXTY\N&#225;klady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&#269;.%2041%20Zelen&#253;%20ostrov%20roz.%20rozpo&#269;tu%20na%20DC%20(bez%20list.%20v&#253;stupu)\Rozpo&#269;et%20stavby%20dle%20DC\sa_SO51_4_vv_0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nty\CAD%20dokumenty\&#268;OV_Petrovice\Texty\Petrovice%20p&#345;&#237;lohy\&#268;OV%20stavebn&#237;%20&#269;&#225;st_polo&#382;kov&#253;%20rozpo&#269;et%20zm&#283;na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li&#269;ka\Zad&#225;vac&#237;%20dokumentace\SO%20004.4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li&#269;ka\Zad&#225;vac&#237;%20dokumentace\SO%20004.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arel\HAKOV\Hakov,%20nab&#237;dky\Nab&#237;dky%202010-2\1152-2010,%20Letohrad,%20&#268;OV%20pro%20VCES\Zad&#225;n&#237;\Podklady\Stavebn&#237;%20-%20VAKStav\&#269;ov%20mladkov%20rozpo&#269;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003\kosuk%20roman\Dokumenty\Rozpo&#269;ty,%20nab&#237;dky\Rozpo&#269;ty%202009\&#381;amberk\Nab&#237;dkov&#253;%20se&#353;it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KVIZICE\GAJDA\NABIDKY\CEDOK_VN\NAB_CED3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52\Typy_a_vzory\Tlachova\RATISKOVICE_ROZPOCET_NABID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arel\HAKOV\Hakov,%20nab&#237;dky\Nab&#237;dky%202013-4\1823-2013,%20Doly%20B&#237;lina,%20&#268;S%20Ji&#382;n&#237;%20svahy%20pro%20VHS%20Teplice\Rozpo&#269;ty\1823-2013,%20Doly%20B&#237;lina,%20&#268;S%20Ji&#382;n&#237;%20svahy%203,%20hol&#225;%20cena%2019.8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ziv\Covcb-o1\Propo&#269;ty\Propo&#269;et%20n&#225;klad&#367;%20-%20tendr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XTY\POKUS\MB%20207_dodatek_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arel\HAKOV\Hakov,%20nab&#237;dky\Nab&#237;dky%202011-1\1303-2011,%20K&#345;enovice%20&#268;OV\Rozpo&#269;ty\1303-2010,%20K&#345;enovice,%20PS%20101,%20102,%20hol&#225;%20cena,%2010.1.20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MV%20PROJEKTY\003108_5%20MORAVANY%20-%20INTENZIFIKACE%20&#268;OV%20-%20ZDS\4_STRUKTURA%20PROJEKTU\SVAZEK%204%20V&#221;KAZ%20V&#221;M&#282;R\SVAZEK%204%20V&#221;KAZ%20V&#221;M&#282;R%20v&#269;.%20cen\Moravany%20rozpo&#269;et%20-%20&#268;OV%20kompletn&#23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ZIVATEL\Dokumenty\Sout&#283;&#382;\&#352;atavsko\SSZ%20OM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"/>
      <sheetName val="SO 01"/>
      <sheetName val="SO 02"/>
      <sheetName val="SO 02 ZTI"/>
      <sheetName val="SO 02 ÚV"/>
      <sheetName val="SO 02 EL"/>
      <sheetName val="SO 02 SR"/>
      <sheetName val="SO 02 HR"/>
      <sheetName val="SO 02 VDT"/>
      <sheetName val="SO 02 PLYN"/>
      <sheetName val="SO 05"/>
      <sheetName val="SO 06"/>
      <sheetName val="SO 07"/>
      <sheetName val="SO 10"/>
      <sheetName val="PS 0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cty"/>
    </sheetNames>
    <sheetDataSet>
      <sheetData sheetId="0"/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 ČOV"/>
      <sheetName val="REK ČOV"/>
      <sheetName val="POL ČOV PS 10"/>
      <sheetName val="KL DATA"/>
      <sheetName val="REK DATA"/>
      <sheetName val="SUMA SO 180.1 DATA"/>
      <sheetName val="SO 180.1 DATA, REK"/>
      <sheetName val="SO 180.1, ROZ DATA"/>
      <sheetName val="Souhrn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STOKA A"/>
      <sheetName val="STOKA B"/>
      <sheetName val="STOKA C"/>
      <sheetName val="SO 02"/>
      <sheetName val="SO 03(ČS1)"/>
      <sheetName val="SO 03(ČS2)"/>
    </sheetNames>
    <sheetDataSet>
      <sheetData sheetId="0"/>
      <sheetData sheetId="1">
        <row r="6">
          <cell r="C6" t="str">
            <v>Název položky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ecifikace"/>
      <sheetName val="Rozpočet"/>
      <sheetName val="Výkaz výměr"/>
    </sheetNames>
    <sheetDataSet>
      <sheetData sheetId="0"/>
      <sheetData sheetId="1"/>
      <sheetData sheetId="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áklady140"/>
      <sheetName val="Náklady142"/>
      <sheetName val="Náklady143"/>
      <sheetName val="Kabely náklady - 140,142,143"/>
      <sheetName val="Náklady ŘS SIEMENS"/>
      <sheetName val="Náklady Elektro -142"/>
      <sheetName val="Náklady Elektro -143"/>
      <sheetName val="Specifikace S5-95U, ET200U"/>
      <sheetName val="Specifikace S5-115U"/>
    </sheetNames>
    <sheetDataSet>
      <sheetData sheetId="0">
        <row r="169">
          <cell r="I169">
            <v>204290.5</v>
          </cell>
        </row>
      </sheetData>
      <sheetData sheetId="1">
        <row r="168">
          <cell r="I168">
            <v>194750</v>
          </cell>
        </row>
      </sheetData>
      <sheetData sheetId="2">
        <row r="90">
          <cell r="I90">
            <v>162751.5</v>
          </cell>
        </row>
      </sheetData>
      <sheetData sheetId="3">
        <row r="54">
          <cell r="D54">
            <v>359367</v>
          </cell>
        </row>
      </sheetData>
      <sheetData sheetId="4">
        <row r="47">
          <cell r="G47">
            <v>1188915</v>
          </cell>
        </row>
        <row r="114">
          <cell r="G114">
            <v>10730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</sheetNames>
    <sheetDataSet>
      <sheetData sheetId="0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ČOV-stavební část"/>
    </sheetNames>
    <sheetDataSet>
      <sheetData sheetId="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A5" t="str">
            <v>004</v>
          </cell>
          <cell r="C5" t="str">
            <v>Lokalita - ul. Družstevní</v>
          </cell>
        </row>
        <row r="7">
          <cell r="C7" t="str">
            <v>Rozvoj a rekonstrukce kanalizační sítě Polička</v>
          </cell>
        </row>
      </sheetData>
      <sheetData sheetId="1" refreshError="1"/>
      <sheetData sheetId="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A5" t="str">
            <v>004</v>
          </cell>
          <cell r="C5" t="str">
            <v>Lokalita - ul. Družstevní</v>
          </cell>
        </row>
      </sheetData>
      <sheetData sheetId="1" refreshError="1"/>
      <sheetData sheetId="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05"/>
      <sheetName val="SO 05.1"/>
      <sheetName val="SO 05.2"/>
      <sheetName val="SO 05.3"/>
      <sheetName val="SO 05.4"/>
      <sheetName val="ČS 1"/>
      <sheetName val="ČS 2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"/>
      <sheetName val="SO 01"/>
      <sheetName val="SO 02"/>
      <sheetName val="SO 02 ZTI"/>
      <sheetName val="SO 02 ÚV"/>
      <sheetName val="SO 02 EL"/>
      <sheetName val="SO 02 SR"/>
      <sheetName val="SO 02 HR"/>
      <sheetName val="SO 02 VDT"/>
      <sheetName val="SO 02 PLYN"/>
      <sheetName val="SO 05"/>
      <sheetName val="SO 06"/>
      <sheetName val="SO 07"/>
      <sheetName val="SO 10"/>
      <sheetName val="PS 0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S"/>
    </sheetNames>
    <sheetDataSet>
      <sheetData sheetId="0">
        <row r="16">
          <cell r="J16">
            <v>1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Celkem"/>
      <sheetName val="Ostatni naklady"/>
      <sheetName val="C50_S"/>
      <sheetName val="SO 0100"/>
      <sheetName val="SO 0200"/>
      <sheetName val="SO 0300"/>
      <sheetName val="SO 0400"/>
      <sheetName val="SO 0510"/>
      <sheetName val="SO 0520"/>
      <sheetName val="SO 0600"/>
      <sheetName val="SO 0700"/>
      <sheetName val="SO 0800"/>
      <sheetName val="SO 0900"/>
      <sheetName val="SO 1000"/>
      <sheetName val="SO1100 VO"/>
      <sheetName val="SO 1200"/>
      <sheetName val="Souhrn PS_T"/>
      <sheetName val="PS - 02"/>
      <sheetName val="PS - 03"/>
      <sheetName val="PS - 04"/>
      <sheetName val="PS - 05_1"/>
      <sheetName val="PS - 05_2"/>
      <sheetName val="PS - 06"/>
      <sheetName val="PS - 07"/>
      <sheetName val="PS - 08"/>
      <sheetName val="C50_E"/>
      <sheetName val="PS09 PRS"/>
      <sheetName val="PS10 MaR"/>
      <sheetName val="PS11 ASŘTP"/>
      <sheetName val="PS12 TRAFOSTANICE"/>
    </sheetNames>
    <sheetDataSet>
      <sheetData sheetId="0"/>
      <sheetData sheetId="1"/>
      <sheetData sheetId="2" refreshError="1">
        <row r="5">
          <cell r="K5">
            <v>30</v>
          </cell>
          <cell r="M5">
            <v>0.92419709246820902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Souhrn"/>
    </sheetNames>
    <sheetDataSet>
      <sheetData sheetId="0"/>
      <sheetData sheetId="1" refreshError="1"/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. STAVEBNÍ"/>
      <sheetName val="B. STROJNÍ"/>
      <sheetName val="C. ELEKTRO"/>
      <sheetName val="D. ASŘTP"/>
      <sheetName val="E. OSTATNÍ"/>
      <sheetName val="F. PRÁCE V ČASOVÉ MZDĚ"/>
      <sheetName val="G. SOUHRN"/>
      <sheetName val="B_ STROJN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ny1"/>
      <sheetName val="Položky"/>
      <sheetName val="SZ"/>
      <sheetName val="AaP1"/>
      <sheetName val="KOTVENí"/>
      <sheetName val="ceny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PS 101"/>
      <sheetName val="PS 102"/>
      <sheetName val="Souhrn"/>
    </sheetNames>
    <sheetDataSet>
      <sheetData sheetId="0"/>
      <sheetData sheetId="1"/>
      <sheetData sheetId="2"/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Stavba"/>
      <sheetName val="SO 01"/>
      <sheetName val="SO 02"/>
      <sheetName val="SO 03"/>
      <sheetName val="SO 04.1"/>
      <sheetName val="SO 04.2"/>
      <sheetName val="SO 05"/>
      <sheetName val="SO 06"/>
      <sheetName val="SO 07"/>
      <sheetName val="SO 08"/>
      <sheetName val="SO 09 Rekapitulace"/>
      <sheetName val="SO 09 Rozpočet"/>
      <sheetName val="SO 09Parametry"/>
      <sheetName val="SO 10"/>
      <sheetName val="SO 11"/>
      <sheetName val="SO 12"/>
      <sheetName val="SO 13"/>
      <sheetName val="SO 14"/>
      <sheetName val="PS 01"/>
      <sheetName val="PS 02_1"/>
      <sheetName val="PS_02_2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PS 01"/>
      <sheetName val="PS 02"/>
      <sheetName val="PS 03"/>
      <sheetName val="PS 04"/>
      <sheetName val="PS05-06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5"/>
  <sheetViews>
    <sheetView tabSelected="1" view="pageBreakPreview" topLeftCell="A121" zoomScale="160" zoomScaleNormal="130" zoomScaleSheetLayoutView="160" workbookViewId="0">
      <selection activeCell="I124" sqref="I124"/>
    </sheetView>
  </sheetViews>
  <sheetFormatPr defaultRowHeight="12.75"/>
  <cols>
    <col min="1" max="1" width="6.28515625" style="10" customWidth="1"/>
    <col min="2" max="2" width="5" style="10" customWidth="1"/>
    <col min="3" max="3" width="58.42578125" style="18" customWidth="1"/>
    <col min="4" max="4" width="4.140625" style="16" customWidth="1"/>
    <col min="5" max="5" width="6" style="12" customWidth="1"/>
    <col min="6" max="6" width="8.28515625" style="12" customWidth="1"/>
    <col min="7" max="7" width="9.140625" style="10"/>
    <col min="8" max="8" width="10.140625" style="10" bestFit="1" customWidth="1"/>
    <col min="9" max="16384" width="9.140625" style="10"/>
  </cols>
  <sheetData>
    <row r="1" spans="1:7">
      <c r="A1" s="1" t="s">
        <v>3</v>
      </c>
      <c r="B1" s="2"/>
      <c r="C1" s="17" t="s">
        <v>45</v>
      </c>
      <c r="D1" s="14"/>
      <c r="E1" s="3"/>
      <c r="F1" s="7"/>
    </row>
    <row r="2" spans="1:7">
      <c r="A2" s="1" t="s">
        <v>4</v>
      </c>
      <c r="B2" s="2"/>
      <c r="C2" s="17" t="s">
        <v>46</v>
      </c>
      <c r="D2" s="14"/>
      <c r="E2" s="3"/>
      <c r="F2" s="7"/>
    </row>
    <row r="3" spans="1:7" ht="13.5" thickBot="1">
      <c r="A3" s="1" t="s">
        <v>5</v>
      </c>
      <c r="B3" s="2"/>
      <c r="C3" s="17" t="s">
        <v>164</v>
      </c>
      <c r="D3" s="14"/>
      <c r="E3" s="3"/>
      <c r="F3" s="7"/>
    </row>
    <row r="4" spans="1:7" ht="12.75" customHeight="1">
      <c r="A4" s="60" t="s">
        <v>6</v>
      </c>
      <c r="B4" s="62" t="s">
        <v>0</v>
      </c>
      <c r="C4" s="62" t="s">
        <v>7</v>
      </c>
      <c r="D4" s="49" t="s">
        <v>8</v>
      </c>
      <c r="E4" s="65" t="s">
        <v>2</v>
      </c>
      <c r="F4" s="47" t="s">
        <v>162</v>
      </c>
      <c r="G4" s="47" t="s">
        <v>163</v>
      </c>
    </row>
    <row r="5" spans="1:7" ht="13.5" thickBot="1">
      <c r="A5" s="61"/>
      <c r="B5" s="63"/>
      <c r="C5" s="64"/>
      <c r="D5" s="50"/>
      <c r="E5" s="63"/>
      <c r="F5" s="48"/>
      <c r="G5" s="48"/>
    </row>
    <row r="6" spans="1:7">
      <c r="A6" s="4"/>
      <c r="B6" s="4"/>
      <c r="C6" s="11" t="s">
        <v>9</v>
      </c>
      <c r="D6" s="15"/>
      <c r="E6" s="8"/>
      <c r="F6" s="8"/>
    </row>
    <row r="7" spans="1:7">
      <c r="A7" s="59" t="s">
        <v>47</v>
      </c>
      <c r="B7" s="59"/>
      <c r="C7" s="59"/>
      <c r="D7" s="59"/>
      <c r="E7" s="59"/>
      <c r="F7" s="59"/>
    </row>
    <row r="8" spans="1:7" ht="16.5" customHeight="1">
      <c r="A8" s="20" t="s">
        <v>12</v>
      </c>
      <c r="B8" s="21"/>
      <c r="C8" s="5" t="s">
        <v>49</v>
      </c>
      <c r="D8" s="22" t="s">
        <v>11</v>
      </c>
      <c r="E8" s="6">
        <v>1</v>
      </c>
      <c r="F8" s="36">
        <v>0</v>
      </c>
      <c r="G8" s="9">
        <f>E8*F8</f>
        <v>0</v>
      </c>
    </row>
    <row r="9" spans="1:7" ht="141" customHeight="1">
      <c r="A9" s="20"/>
      <c r="B9" s="21" t="s">
        <v>48</v>
      </c>
      <c r="C9" s="21" t="s">
        <v>96</v>
      </c>
      <c r="D9" s="22" t="s">
        <v>11</v>
      </c>
      <c r="E9" s="6">
        <v>1</v>
      </c>
      <c r="F9" s="9"/>
      <c r="G9" s="29"/>
    </row>
    <row r="10" spans="1:7">
      <c r="A10" s="20" t="s">
        <v>13</v>
      </c>
      <c r="B10" s="21"/>
      <c r="C10" s="5" t="s">
        <v>50</v>
      </c>
      <c r="D10" s="22" t="s">
        <v>11</v>
      </c>
      <c r="E10" s="6">
        <v>1</v>
      </c>
      <c r="F10" s="36">
        <v>0</v>
      </c>
      <c r="G10" s="9">
        <f>E10*F10</f>
        <v>0</v>
      </c>
    </row>
    <row r="11" spans="1:7" ht="102.75" customHeight="1">
      <c r="A11" s="20"/>
      <c r="B11" s="21" t="s">
        <v>14</v>
      </c>
      <c r="C11" s="21" t="s">
        <v>191</v>
      </c>
      <c r="D11" s="22" t="s">
        <v>11</v>
      </c>
      <c r="E11" s="6">
        <v>1</v>
      </c>
      <c r="F11" s="6"/>
      <c r="G11" s="29"/>
    </row>
    <row r="12" spans="1:7" ht="15.75" customHeight="1">
      <c r="A12" s="20" t="s">
        <v>83</v>
      </c>
      <c r="B12" s="21"/>
      <c r="C12" s="5" t="s">
        <v>72</v>
      </c>
      <c r="D12" s="22" t="s">
        <v>10</v>
      </c>
      <c r="E12" s="6">
        <v>1</v>
      </c>
      <c r="F12" s="36">
        <v>0</v>
      </c>
      <c r="G12" s="9">
        <f>E12*F12</f>
        <v>0</v>
      </c>
    </row>
    <row r="13" spans="1:7" ht="85.5" customHeight="1">
      <c r="A13" s="20"/>
      <c r="B13" s="21" t="s">
        <v>89</v>
      </c>
      <c r="C13" s="21" t="s">
        <v>100</v>
      </c>
      <c r="D13" s="23" t="s">
        <v>10</v>
      </c>
      <c r="E13" s="6">
        <v>1</v>
      </c>
      <c r="F13" s="9"/>
      <c r="G13" s="29"/>
    </row>
    <row r="14" spans="1:7">
      <c r="A14" s="56" t="s">
        <v>51</v>
      </c>
      <c r="B14" s="56"/>
      <c r="C14" s="56"/>
      <c r="D14" s="56"/>
      <c r="E14" s="56"/>
      <c r="F14" s="56"/>
      <c r="G14" s="29"/>
    </row>
    <row r="15" spans="1:7" ht="18" customHeight="1">
      <c r="A15" s="20" t="s">
        <v>84</v>
      </c>
      <c r="B15" s="21"/>
      <c r="C15" s="5" t="s">
        <v>1</v>
      </c>
      <c r="D15" s="22" t="s">
        <v>11</v>
      </c>
      <c r="E15" s="6">
        <v>1</v>
      </c>
      <c r="F15" s="36">
        <v>0</v>
      </c>
      <c r="G15" s="9">
        <f>E15*F15</f>
        <v>0</v>
      </c>
    </row>
    <row r="16" spans="1:7" ht="146.25" customHeight="1">
      <c r="A16" s="20"/>
      <c r="B16" s="21" t="s">
        <v>52</v>
      </c>
      <c r="C16" s="21" t="s">
        <v>189</v>
      </c>
      <c r="D16" s="22" t="s">
        <v>11</v>
      </c>
      <c r="E16" s="6">
        <v>1</v>
      </c>
      <c r="F16" s="9"/>
      <c r="G16" s="29"/>
    </row>
    <row r="17" spans="1:7" ht="17.25" customHeight="1">
      <c r="A17" s="20" t="s">
        <v>85</v>
      </c>
      <c r="B17" s="21"/>
      <c r="C17" s="5" t="s">
        <v>57</v>
      </c>
      <c r="D17" s="22" t="s">
        <v>11</v>
      </c>
      <c r="E17" s="6">
        <v>1</v>
      </c>
      <c r="F17" s="36">
        <v>0</v>
      </c>
      <c r="G17" s="9">
        <f>E17*F17</f>
        <v>0</v>
      </c>
    </row>
    <row r="18" spans="1:7" ht="147.75" customHeight="1">
      <c r="A18" s="20"/>
      <c r="B18" s="21" t="s">
        <v>70</v>
      </c>
      <c r="C18" s="21" t="s">
        <v>190</v>
      </c>
      <c r="D18" s="23" t="s">
        <v>11</v>
      </c>
      <c r="E18" s="6">
        <v>1</v>
      </c>
      <c r="F18" s="9"/>
      <c r="G18" s="29"/>
    </row>
    <row r="19" spans="1:7" ht="17.25" customHeight="1">
      <c r="A19" s="54" t="s">
        <v>61</v>
      </c>
      <c r="B19" s="55"/>
      <c r="C19" s="55"/>
      <c r="D19" s="55"/>
      <c r="E19" s="55"/>
      <c r="F19" s="55"/>
      <c r="G19" s="29"/>
    </row>
    <row r="20" spans="1:7" ht="17.25" customHeight="1">
      <c r="A20" s="20" t="s">
        <v>86</v>
      </c>
      <c r="B20" s="21"/>
      <c r="C20" s="5" t="s">
        <v>62</v>
      </c>
      <c r="D20" s="23" t="s">
        <v>11</v>
      </c>
      <c r="E20" s="6">
        <v>1</v>
      </c>
      <c r="F20" s="36">
        <v>0</v>
      </c>
      <c r="G20" s="9">
        <f>E20*F20</f>
        <v>0</v>
      </c>
    </row>
    <row r="21" spans="1:7" ht="152.25" customHeight="1">
      <c r="A21" s="20"/>
      <c r="B21" s="21" t="s">
        <v>64</v>
      </c>
      <c r="C21" s="21" t="s">
        <v>192</v>
      </c>
      <c r="D21" s="23" t="s">
        <v>11</v>
      </c>
      <c r="E21" s="6">
        <v>1</v>
      </c>
      <c r="F21" s="9"/>
      <c r="G21" s="29"/>
    </row>
    <row r="22" spans="1:7" ht="17.25" customHeight="1">
      <c r="A22" s="20" t="s">
        <v>87</v>
      </c>
      <c r="B22" s="21"/>
      <c r="C22" s="5" t="s">
        <v>63</v>
      </c>
      <c r="D22" s="22" t="s">
        <v>10</v>
      </c>
      <c r="E22" s="6">
        <v>2</v>
      </c>
      <c r="F22" s="36">
        <v>0</v>
      </c>
      <c r="G22" s="9">
        <f>E22*F22</f>
        <v>0</v>
      </c>
    </row>
    <row r="23" spans="1:7" ht="43.5" customHeight="1">
      <c r="A23" s="20"/>
      <c r="B23" s="21" t="s">
        <v>65</v>
      </c>
      <c r="C23" s="21" t="s">
        <v>93</v>
      </c>
      <c r="D23" s="23" t="s">
        <v>10</v>
      </c>
      <c r="E23" s="6">
        <v>2</v>
      </c>
      <c r="F23" s="9"/>
      <c r="G23" s="29"/>
    </row>
    <row r="24" spans="1:7" ht="14.25" customHeight="1">
      <c r="A24" s="20" t="s">
        <v>88</v>
      </c>
      <c r="B24" s="21"/>
      <c r="C24" s="5" t="s">
        <v>15</v>
      </c>
      <c r="D24" s="22" t="s">
        <v>10</v>
      </c>
      <c r="E24" s="6">
        <v>1</v>
      </c>
      <c r="F24" s="36">
        <v>0</v>
      </c>
      <c r="G24" s="9">
        <f>E24*F24</f>
        <v>0</v>
      </c>
    </row>
    <row r="25" spans="1:7" ht="57.75" customHeight="1">
      <c r="A25" s="20"/>
      <c r="B25" s="21" t="s">
        <v>71</v>
      </c>
      <c r="C25" s="21" t="s">
        <v>94</v>
      </c>
      <c r="D25" s="23" t="s">
        <v>10</v>
      </c>
      <c r="E25" s="6">
        <v>1</v>
      </c>
      <c r="F25" s="9"/>
      <c r="G25" s="29"/>
    </row>
    <row r="26" spans="1:7" ht="18.75" customHeight="1">
      <c r="A26" s="54" t="s">
        <v>16</v>
      </c>
      <c r="B26" s="55"/>
      <c r="C26" s="55"/>
      <c r="D26" s="55"/>
      <c r="E26" s="55"/>
      <c r="F26" s="55"/>
      <c r="G26" s="29"/>
    </row>
    <row r="27" spans="1:7" ht="16.5" customHeight="1">
      <c r="A27" s="20" t="s">
        <v>30</v>
      </c>
      <c r="B27" s="21"/>
      <c r="C27" s="5" t="s">
        <v>17</v>
      </c>
      <c r="D27" s="22" t="s">
        <v>11</v>
      </c>
      <c r="E27" s="6">
        <v>1</v>
      </c>
      <c r="F27" s="36">
        <v>0</v>
      </c>
      <c r="G27" s="9">
        <f>E27*F27</f>
        <v>0</v>
      </c>
    </row>
    <row r="28" spans="1:7" ht="154.5" customHeight="1">
      <c r="A28" s="20"/>
      <c r="B28" s="21" t="s">
        <v>74</v>
      </c>
      <c r="C28" s="21" t="s">
        <v>193</v>
      </c>
      <c r="D28" s="23" t="s">
        <v>11</v>
      </c>
      <c r="E28" s="6">
        <v>1</v>
      </c>
      <c r="F28" s="9"/>
      <c r="G28" s="29"/>
    </row>
    <row r="29" spans="1:7" ht="15.75" customHeight="1">
      <c r="A29" s="20" t="s">
        <v>31</v>
      </c>
      <c r="B29" s="21"/>
      <c r="C29" s="5" t="s">
        <v>18</v>
      </c>
      <c r="D29" s="22" t="s">
        <v>11</v>
      </c>
      <c r="E29" s="6">
        <v>2</v>
      </c>
      <c r="F29" s="36">
        <v>0</v>
      </c>
      <c r="G29" s="9">
        <f>E29*F29</f>
        <v>0</v>
      </c>
    </row>
    <row r="30" spans="1:7" ht="122.25" customHeight="1">
      <c r="A30" s="20"/>
      <c r="B30" s="21" t="s">
        <v>73</v>
      </c>
      <c r="C30" s="21" t="s">
        <v>90</v>
      </c>
      <c r="D30" s="23" t="s">
        <v>11</v>
      </c>
      <c r="E30" s="6">
        <v>2</v>
      </c>
      <c r="F30" s="9"/>
      <c r="G30" s="29"/>
    </row>
    <row r="31" spans="1:7" ht="15" customHeight="1">
      <c r="A31" s="54" t="s">
        <v>53</v>
      </c>
      <c r="B31" s="55"/>
      <c r="C31" s="55"/>
      <c r="D31" s="55"/>
      <c r="E31" s="55"/>
      <c r="F31" s="55"/>
      <c r="G31" s="29"/>
    </row>
    <row r="32" spans="1:7" ht="17.25" customHeight="1">
      <c r="A32" s="20" t="s">
        <v>32</v>
      </c>
      <c r="B32" s="21"/>
      <c r="C32" s="5" t="s">
        <v>54</v>
      </c>
      <c r="D32" s="22" t="s">
        <v>11</v>
      </c>
      <c r="E32" s="6">
        <v>2</v>
      </c>
      <c r="F32" s="36">
        <v>0</v>
      </c>
      <c r="G32" s="9">
        <f>E32*F32</f>
        <v>0</v>
      </c>
    </row>
    <row r="33" spans="1:7" ht="87.75" customHeight="1">
      <c r="A33" s="20"/>
      <c r="B33" s="21" t="s">
        <v>55</v>
      </c>
      <c r="C33" s="21" t="s">
        <v>194</v>
      </c>
      <c r="D33" s="23" t="s">
        <v>11</v>
      </c>
      <c r="E33" s="6">
        <v>2</v>
      </c>
      <c r="F33" s="9"/>
      <c r="G33" s="29"/>
    </row>
    <row r="34" spans="1:7" ht="17.25" customHeight="1">
      <c r="A34" s="20" t="s">
        <v>33</v>
      </c>
      <c r="B34" s="21"/>
      <c r="C34" s="5" t="s">
        <v>56</v>
      </c>
      <c r="D34" s="22" t="s">
        <v>10</v>
      </c>
      <c r="E34" s="6">
        <v>2</v>
      </c>
      <c r="F34" s="36">
        <v>0</v>
      </c>
      <c r="G34" s="9">
        <f>E34*F34</f>
        <v>0</v>
      </c>
    </row>
    <row r="35" spans="1:7" ht="67.5" customHeight="1">
      <c r="A35" s="20"/>
      <c r="B35" s="21" t="s">
        <v>75</v>
      </c>
      <c r="C35" s="21" t="s">
        <v>91</v>
      </c>
      <c r="D35" s="23" t="s">
        <v>10</v>
      </c>
      <c r="E35" s="6">
        <v>2</v>
      </c>
      <c r="F35" s="9"/>
      <c r="G35" s="29"/>
    </row>
    <row r="36" spans="1:7">
      <c r="A36" s="20" t="s">
        <v>34</v>
      </c>
      <c r="B36" s="21"/>
      <c r="C36" s="5" t="s">
        <v>58</v>
      </c>
      <c r="D36" s="22" t="s">
        <v>11</v>
      </c>
      <c r="E36" s="6">
        <v>2</v>
      </c>
      <c r="F36" s="36">
        <v>0</v>
      </c>
      <c r="G36" s="9">
        <f>E36*F36</f>
        <v>0</v>
      </c>
    </row>
    <row r="37" spans="1:7" ht="78.75" customHeight="1">
      <c r="A37" s="20"/>
      <c r="B37" s="21" t="s">
        <v>76</v>
      </c>
      <c r="C37" s="21" t="s">
        <v>176</v>
      </c>
      <c r="D37" s="23" t="s">
        <v>11</v>
      </c>
      <c r="E37" s="6">
        <v>2</v>
      </c>
      <c r="F37" s="9"/>
      <c r="G37" s="29"/>
    </row>
    <row r="38" spans="1:7" ht="15" customHeight="1">
      <c r="A38" s="57" t="s">
        <v>59</v>
      </c>
      <c r="B38" s="56"/>
      <c r="C38" s="56"/>
      <c r="D38" s="56"/>
      <c r="E38" s="56"/>
      <c r="F38" s="58"/>
      <c r="G38" s="29"/>
    </row>
    <row r="39" spans="1:7" ht="19.5" customHeight="1">
      <c r="A39" s="20" t="s">
        <v>35</v>
      </c>
      <c r="B39" s="21"/>
      <c r="C39" s="5" t="s">
        <v>60</v>
      </c>
      <c r="D39" s="22" t="s">
        <v>11</v>
      </c>
      <c r="E39" s="6">
        <v>2</v>
      </c>
      <c r="F39" s="36">
        <v>0</v>
      </c>
      <c r="G39" s="9">
        <f>E39*F39</f>
        <v>0</v>
      </c>
    </row>
    <row r="40" spans="1:7" ht="79.5" customHeight="1">
      <c r="A40" s="20"/>
      <c r="B40" s="21" t="s">
        <v>77</v>
      </c>
      <c r="C40" s="21" t="s">
        <v>175</v>
      </c>
      <c r="D40" s="23" t="s">
        <v>11</v>
      </c>
      <c r="E40" s="6">
        <v>2</v>
      </c>
      <c r="F40" s="9"/>
      <c r="G40" s="29"/>
    </row>
    <row r="41" spans="1:7" ht="16.5" customHeight="1">
      <c r="A41" s="54" t="s">
        <v>22</v>
      </c>
      <c r="B41" s="55"/>
      <c r="C41" s="55"/>
      <c r="D41" s="55"/>
      <c r="E41" s="55"/>
      <c r="F41" s="55"/>
      <c r="G41" s="29"/>
    </row>
    <row r="42" spans="1:7" ht="15.75" customHeight="1">
      <c r="A42" s="20" t="s">
        <v>36</v>
      </c>
      <c r="B42" s="21"/>
      <c r="C42" s="5" t="s">
        <v>66</v>
      </c>
      <c r="D42" s="22" t="s">
        <v>11</v>
      </c>
      <c r="E42" s="6">
        <v>2</v>
      </c>
      <c r="F42" s="36">
        <v>0</v>
      </c>
      <c r="G42" s="9">
        <f>E42*F42</f>
        <v>0</v>
      </c>
    </row>
    <row r="43" spans="1:7" ht="93.75" customHeight="1">
      <c r="A43" s="20"/>
      <c r="B43" s="21" t="s">
        <v>20</v>
      </c>
      <c r="C43" s="21" t="s">
        <v>92</v>
      </c>
      <c r="D43" s="23" t="s">
        <v>11</v>
      </c>
      <c r="E43" s="6">
        <v>2</v>
      </c>
      <c r="F43" s="9"/>
      <c r="G43" s="29"/>
    </row>
    <row r="44" spans="1:7" ht="17.25" customHeight="1">
      <c r="A44" s="20" t="s">
        <v>37</v>
      </c>
      <c r="B44" s="21"/>
      <c r="C44" s="5" t="s">
        <v>24</v>
      </c>
      <c r="D44" s="22" t="s">
        <v>10</v>
      </c>
      <c r="E44" s="6">
        <v>2</v>
      </c>
      <c r="F44" s="36">
        <v>0</v>
      </c>
      <c r="G44" s="9">
        <f>E44*F44</f>
        <v>0</v>
      </c>
    </row>
    <row r="45" spans="1:7" ht="114" customHeight="1">
      <c r="A45" s="20"/>
      <c r="B45" s="21" t="s">
        <v>78</v>
      </c>
      <c r="C45" s="21" t="s">
        <v>95</v>
      </c>
      <c r="D45" s="23" t="s">
        <v>10</v>
      </c>
      <c r="E45" s="6">
        <v>2</v>
      </c>
      <c r="F45" s="9"/>
      <c r="G45" s="29"/>
    </row>
    <row r="46" spans="1:7" ht="15.75" customHeight="1">
      <c r="A46" s="20" t="s">
        <v>38</v>
      </c>
      <c r="B46" s="21"/>
      <c r="C46" s="5" t="s">
        <v>23</v>
      </c>
      <c r="D46" s="23" t="s">
        <v>11</v>
      </c>
      <c r="E46" s="6">
        <v>2</v>
      </c>
      <c r="F46" s="36">
        <v>0</v>
      </c>
      <c r="G46" s="9">
        <f>E46*F46</f>
        <v>0</v>
      </c>
    </row>
    <row r="47" spans="1:7" ht="196.5" customHeight="1">
      <c r="A47" s="20"/>
      <c r="B47" s="21" t="s">
        <v>19</v>
      </c>
      <c r="C47" s="21" t="s">
        <v>188</v>
      </c>
      <c r="D47" s="23" t="s">
        <v>11</v>
      </c>
      <c r="E47" s="6">
        <v>2</v>
      </c>
      <c r="F47" s="9"/>
      <c r="G47" s="29"/>
    </row>
    <row r="48" spans="1:7">
      <c r="A48" s="20" t="s">
        <v>39</v>
      </c>
      <c r="B48" s="21"/>
      <c r="C48" s="5" t="s">
        <v>67</v>
      </c>
      <c r="D48" s="22" t="s">
        <v>10</v>
      </c>
      <c r="E48" s="6">
        <v>1</v>
      </c>
      <c r="F48" s="36">
        <v>0</v>
      </c>
      <c r="G48" s="9">
        <f>E48*F48</f>
        <v>0</v>
      </c>
    </row>
    <row r="49" spans="1:7" ht="134.25" customHeight="1">
      <c r="A49" s="20"/>
      <c r="B49" s="21"/>
      <c r="C49" s="21" t="s">
        <v>187</v>
      </c>
      <c r="D49" s="23" t="s">
        <v>10</v>
      </c>
      <c r="E49" s="6">
        <v>1</v>
      </c>
      <c r="F49" s="9"/>
      <c r="G49" s="29"/>
    </row>
    <row r="50" spans="1:7">
      <c r="A50" s="54" t="s">
        <v>25</v>
      </c>
      <c r="B50" s="55"/>
      <c r="C50" s="55"/>
      <c r="D50" s="55"/>
      <c r="E50" s="55"/>
      <c r="F50" s="55"/>
      <c r="G50" s="29"/>
    </row>
    <row r="51" spans="1:7" s="24" customFormat="1" ht="17.25" customHeight="1">
      <c r="A51" s="20" t="s">
        <v>40</v>
      </c>
      <c r="B51" s="21"/>
      <c r="C51" s="5" t="s">
        <v>68</v>
      </c>
      <c r="D51" s="22" t="s">
        <v>10</v>
      </c>
      <c r="E51" s="6">
        <v>2</v>
      </c>
      <c r="F51" s="36">
        <v>0</v>
      </c>
      <c r="G51" s="9">
        <f>E51*F51</f>
        <v>0</v>
      </c>
    </row>
    <row r="52" spans="1:7" ht="138.75" customHeight="1">
      <c r="A52" s="20"/>
      <c r="B52" s="21" t="s">
        <v>26</v>
      </c>
      <c r="C52" s="21" t="s">
        <v>97</v>
      </c>
      <c r="D52" s="23" t="s">
        <v>10</v>
      </c>
      <c r="E52" s="6">
        <v>2</v>
      </c>
      <c r="F52" s="9"/>
      <c r="G52" s="29"/>
    </row>
    <row r="53" spans="1:7" ht="19.5" customHeight="1">
      <c r="A53" s="20" t="s">
        <v>41</v>
      </c>
      <c r="B53" s="21"/>
      <c r="C53" s="5" t="s">
        <v>80</v>
      </c>
      <c r="D53" s="22" t="s">
        <v>10</v>
      </c>
      <c r="E53" s="6">
        <v>1</v>
      </c>
      <c r="F53" s="36">
        <v>0</v>
      </c>
      <c r="G53" s="9">
        <f>E53*F53</f>
        <v>0</v>
      </c>
    </row>
    <row r="54" spans="1:7" ht="145.5" customHeight="1">
      <c r="A54" s="20"/>
      <c r="B54" s="21" t="s">
        <v>79</v>
      </c>
      <c r="C54" s="21" t="s">
        <v>98</v>
      </c>
      <c r="D54" s="23" t="s">
        <v>10</v>
      </c>
      <c r="E54" s="6">
        <v>1</v>
      </c>
      <c r="F54" s="9"/>
      <c r="G54" s="29"/>
    </row>
    <row r="55" spans="1:7" ht="16.5" customHeight="1">
      <c r="A55" s="54" t="s">
        <v>27</v>
      </c>
      <c r="B55" s="55"/>
      <c r="C55" s="55"/>
      <c r="D55" s="55"/>
      <c r="E55" s="55"/>
      <c r="F55" s="55"/>
      <c r="G55" s="29"/>
    </row>
    <row r="56" spans="1:7" ht="16.5" customHeight="1">
      <c r="A56" s="20" t="s">
        <v>42</v>
      </c>
      <c r="B56" s="21"/>
      <c r="C56" s="5" t="s">
        <v>28</v>
      </c>
      <c r="D56" s="22" t="s">
        <v>10</v>
      </c>
      <c r="E56" s="6">
        <v>1</v>
      </c>
      <c r="F56" s="36">
        <v>0</v>
      </c>
      <c r="G56" s="9">
        <f>E56*F56</f>
        <v>0</v>
      </c>
    </row>
    <row r="57" spans="1:7" ht="123" customHeight="1">
      <c r="A57" s="20"/>
      <c r="B57" s="21" t="s">
        <v>81</v>
      </c>
      <c r="C57" s="21" t="s">
        <v>99</v>
      </c>
      <c r="D57" s="25" t="s">
        <v>10</v>
      </c>
      <c r="E57" s="6">
        <v>1</v>
      </c>
      <c r="F57" s="9"/>
      <c r="G57" s="29"/>
    </row>
    <row r="58" spans="1:7" ht="16.5" customHeight="1">
      <c r="A58" s="20" t="s">
        <v>43</v>
      </c>
      <c r="B58" s="21"/>
      <c r="C58" s="5" t="s">
        <v>29</v>
      </c>
      <c r="D58" s="22" t="s">
        <v>11</v>
      </c>
      <c r="E58" s="6">
        <v>1</v>
      </c>
      <c r="F58" s="36">
        <v>0</v>
      </c>
      <c r="G58" s="9">
        <f>E58*F58</f>
        <v>0</v>
      </c>
    </row>
    <row r="59" spans="1:7" ht="108" customHeight="1">
      <c r="A59" s="20"/>
      <c r="B59" s="21" t="s">
        <v>82</v>
      </c>
      <c r="C59" s="21" t="s">
        <v>195</v>
      </c>
      <c r="D59" s="22" t="s">
        <v>11</v>
      </c>
      <c r="E59" s="6">
        <v>1</v>
      </c>
      <c r="F59" s="9"/>
      <c r="G59" s="29"/>
    </row>
    <row r="60" spans="1:7">
      <c r="A60" s="20" t="s">
        <v>44</v>
      </c>
      <c r="B60" s="21"/>
      <c r="C60" s="5" t="s">
        <v>69</v>
      </c>
      <c r="D60" s="22" t="s">
        <v>11</v>
      </c>
      <c r="E60" s="6">
        <v>1</v>
      </c>
      <c r="F60" s="36">
        <v>0</v>
      </c>
      <c r="G60" s="9">
        <f>E60*F60</f>
        <v>0</v>
      </c>
    </row>
    <row r="61" spans="1:7" ht="79.5" customHeight="1">
      <c r="A61" s="20"/>
      <c r="B61" s="21" t="s">
        <v>21</v>
      </c>
      <c r="C61" s="21" t="s">
        <v>177</v>
      </c>
      <c r="D61" s="25" t="s">
        <v>11</v>
      </c>
      <c r="E61" s="6">
        <v>1</v>
      </c>
      <c r="F61" s="9"/>
      <c r="G61" s="29"/>
    </row>
    <row r="62" spans="1:7">
      <c r="A62" s="4"/>
      <c r="B62" s="4"/>
      <c r="C62" s="11" t="s">
        <v>101</v>
      </c>
      <c r="D62" s="15"/>
      <c r="E62" s="8"/>
      <c r="F62" s="8"/>
      <c r="G62" s="29"/>
    </row>
    <row r="63" spans="1:7" ht="12.75" customHeight="1">
      <c r="A63" s="20" t="s">
        <v>131</v>
      </c>
      <c r="B63" s="21"/>
      <c r="C63" s="5" t="s">
        <v>196</v>
      </c>
      <c r="D63" s="22" t="s">
        <v>11</v>
      </c>
      <c r="E63" s="6">
        <v>1</v>
      </c>
      <c r="F63" s="36">
        <v>0</v>
      </c>
      <c r="G63" s="9">
        <f>E63*F63</f>
        <v>0</v>
      </c>
    </row>
    <row r="64" spans="1:7" ht="125.25" customHeight="1">
      <c r="A64" s="20"/>
      <c r="B64" s="21"/>
      <c r="C64" s="21" t="s">
        <v>198</v>
      </c>
      <c r="D64" s="26" t="s">
        <v>11</v>
      </c>
      <c r="E64" s="6">
        <v>1</v>
      </c>
      <c r="F64" s="9"/>
      <c r="G64" s="29"/>
    </row>
    <row r="65" spans="1:7" s="13" customFormat="1">
      <c r="A65" s="20" t="s">
        <v>132</v>
      </c>
      <c r="B65" s="21"/>
      <c r="C65" s="5" t="s">
        <v>102</v>
      </c>
      <c r="D65" s="22" t="s">
        <v>11</v>
      </c>
      <c r="E65" s="6">
        <v>1</v>
      </c>
      <c r="F65" s="36">
        <v>0</v>
      </c>
      <c r="G65" s="9">
        <f>E65*F65</f>
        <v>0</v>
      </c>
    </row>
    <row r="66" spans="1:7" s="13" customFormat="1" ht="74.25" customHeight="1">
      <c r="A66" s="20"/>
      <c r="B66" s="21"/>
      <c r="C66" s="21" t="s">
        <v>199</v>
      </c>
      <c r="D66" s="26" t="s">
        <v>11</v>
      </c>
      <c r="E66" s="6">
        <v>1</v>
      </c>
      <c r="F66" s="9"/>
      <c r="G66" s="29"/>
    </row>
    <row r="67" spans="1:7" s="13" customFormat="1" ht="14.25" customHeight="1">
      <c r="A67" s="20" t="s">
        <v>133</v>
      </c>
      <c r="B67" s="21"/>
      <c r="C67" s="5" t="s">
        <v>103</v>
      </c>
      <c r="D67" s="22" t="s">
        <v>11</v>
      </c>
      <c r="E67" s="6">
        <v>1</v>
      </c>
      <c r="F67" s="36">
        <v>0</v>
      </c>
      <c r="G67" s="9">
        <f>E67*F67</f>
        <v>0</v>
      </c>
    </row>
    <row r="68" spans="1:7" s="13" customFormat="1" ht="96.75" customHeight="1">
      <c r="A68" s="20"/>
      <c r="B68" s="21"/>
      <c r="C68" s="21" t="s">
        <v>197</v>
      </c>
      <c r="D68" s="26" t="s">
        <v>11</v>
      </c>
      <c r="E68" s="6">
        <v>1</v>
      </c>
      <c r="F68" s="9"/>
      <c r="G68" s="29"/>
    </row>
    <row r="69" spans="1:7" s="13" customFormat="1">
      <c r="A69" s="20" t="s">
        <v>134</v>
      </c>
      <c r="B69" s="21"/>
      <c r="C69" s="5" t="s">
        <v>104</v>
      </c>
      <c r="D69" s="22" t="s">
        <v>11</v>
      </c>
      <c r="E69" s="6">
        <v>1</v>
      </c>
      <c r="F69" s="36">
        <v>0</v>
      </c>
      <c r="G69" s="9">
        <f>E69*F69</f>
        <v>0</v>
      </c>
    </row>
    <row r="70" spans="1:7" s="13" customFormat="1" ht="95.25" customHeight="1">
      <c r="A70" s="20"/>
      <c r="B70" s="21"/>
      <c r="C70" s="21" t="s">
        <v>200</v>
      </c>
      <c r="D70" s="26" t="s">
        <v>11</v>
      </c>
      <c r="E70" s="6">
        <v>1</v>
      </c>
      <c r="F70" s="9"/>
      <c r="G70" s="29"/>
    </row>
    <row r="71" spans="1:7" s="13" customFormat="1">
      <c r="A71" s="20" t="s">
        <v>135</v>
      </c>
      <c r="B71" s="21"/>
      <c r="C71" s="5" t="s">
        <v>105</v>
      </c>
      <c r="D71" s="22" t="s">
        <v>11</v>
      </c>
      <c r="E71" s="6">
        <v>1</v>
      </c>
      <c r="F71" s="36">
        <v>0</v>
      </c>
      <c r="G71" s="9">
        <f>E71*F71</f>
        <v>0</v>
      </c>
    </row>
    <row r="72" spans="1:7" s="13" customFormat="1" ht="109.5" customHeight="1">
      <c r="A72" s="20"/>
      <c r="B72" s="21"/>
      <c r="C72" s="21" t="s">
        <v>217</v>
      </c>
      <c r="D72" s="26" t="s">
        <v>11</v>
      </c>
      <c r="E72" s="6">
        <v>1</v>
      </c>
      <c r="F72" s="9"/>
      <c r="G72" s="29"/>
    </row>
    <row r="73" spans="1:7" s="13" customFormat="1">
      <c r="A73" s="20" t="s">
        <v>136</v>
      </c>
      <c r="B73" s="21"/>
      <c r="C73" s="5" t="s">
        <v>106</v>
      </c>
      <c r="D73" s="22" t="s">
        <v>11</v>
      </c>
      <c r="E73" s="6">
        <v>1</v>
      </c>
      <c r="F73" s="36">
        <v>0</v>
      </c>
      <c r="G73" s="9">
        <f>E73*F73</f>
        <v>0</v>
      </c>
    </row>
    <row r="74" spans="1:7" s="13" customFormat="1" ht="103.5" customHeight="1">
      <c r="A74" s="20"/>
      <c r="B74" s="21"/>
      <c r="C74" s="21" t="s">
        <v>201</v>
      </c>
      <c r="D74" s="26" t="s">
        <v>11</v>
      </c>
      <c r="E74" s="6">
        <v>1</v>
      </c>
      <c r="F74" s="9"/>
      <c r="G74" s="29"/>
    </row>
    <row r="75" spans="1:7" s="13" customFormat="1">
      <c r="A75" s="20" t="s">
        <v>137</v>
      </c>
      <c r="B75" s="21"/>
      <c r="C75" s="5" t="s">
        <v>107</v>
      </c>
      <c r="D75" s="22" t="s">
        <v>11</v>
      </c>
      <c r="E75" s="6">
        <v>1</v>
      </c>
      <c r="F75" s="36">
        <v>0</v>
      </c>
      <c r="G75" s="9">
        <f>E75*F75</f>
        <v>0</v>
      </c>
    </row>
    <row r="76" spans="1:7" s="13" customFormat="1" ht="104.25" customHeight="1">
      <c r="A76" s="20"/>
      <c r="B76" s="21"/>
      <c r="C76" s="21" t="s">
        <v>202</v>
      </c>
      <c r="D76" s="26" t="s">
        <v>11</v>
      </c>
      <c r="E76" s="6">
        <v>1</v>
      </c>
      <c r="F76" s="9"/>
      <c r="G76" s="29"/>
    </row>
    <row r="77" spans="1:7" s="13" customFormat="1">
      <c r="A77" s="20" t="s">
        <v>138</v>
      </c>
      <c r="B77" s="21"/>
      <c r="C77" s="5" t="s">
        <v>108</v>
      </c>
      <c r="D77" s="22" t="s">
        <v>11</v>
      </c>
      <c r="E77" s="6">
        <v>1</v>
      </c>
      <c r="F77" s="36">
        <v>0</v>
      </c>
      <c r="G77" s="9">
        <f>E77*F77</f>
        <v>0</v>
      </c>
    </row>
    <row r="78" spans="1:7" s="13" customFormat="1" ht="54" customHeight="1">
      <c r="A78" s="20"/>
      <c r="B78" s="21"/>
      <c r="C78" s="21" t="s">
        <v>203</v>
      </c>
      <c r="D78" s="26" t="s">
        <v>11</v>
      </c>
      <c r="E78" s="6">
        <v>1</v>
      </c>
      <c r="F78" s="9"/>
      <c r="G78" s="29"/>
    </row>
    <row r="79" spans="1:7" s="13" customFormat="1">
      <c r="A79" s="20" t="s">
        <v>139</v>
      </c>
      <c r="B79" s="21"/>
      <c r="C79" s="5" t="s">
        <v>109</v>
      </c>
      <c r="D79" s="22" t="s">
        <v>11</v>
      </c>
      <c r="E79" s="6">
        <v>1</v>
      </c>
      <c r="F79" s="36">
        <v>0</v>
      </c>
      <c r="G79" s="9">
        <f>E79*F79</f>
        <v>0</v>
      </c>
    </row>
    <row r="80" spans="1:7" s="13" customFormat="1" ht="54.75" customHeight="1">
      <c r="A80" s="20"/>
      <c r="B80" s="21"/>
      <c r="C80" s="21" t="s">
        <v>204</v>
      </c>
      <c r="D80" s="26" t="s">
        <v>11</v>
      </c>
      <c r="E80" s="6">
        <v>1</v>
      </c>
      <c r="F80" s="9"/>
      <c r="G80" s="29"/>
    </row>
    <row r="81" spans="1:7" s="13" customFormat="1">
      <c r="A81" s="20" t="s">
        <v>140</v>
      </c>
      <c r="B81" s="21"/>
      <c r="C81" s="5" t="s">
        <v>110</v>
      </c>
      <c r="D81" s="22" t="s">
        <v>11</v>
      </c>
      <c r="E81" s="6">
        <v>1</v>
      </c>
      <c r="F81" s="36">
        <v>0</v>
      </c>
      <c r="G81" s="9">
        <f>E81*F81</f>
        <v>0</v>
      </c>
    </row>
    <row r="82" spans="1:7" s="13" customFormat="1" ht="86.25" customHeight="1">
      <c r="A82" s="20"/>
      <c r="B82" s="21"/>
      <c r="C82" s="21" t="s">
        <v>205</v>
      </c>
      <c r="D82" s="26" t="s">
        <v>11</v>
      </c>
      <c r="E82" s="6">
        <v>1</v>
      </c>
      <c r="F82" s="9"/>
      <c r="G82" s="29"/>
    </row>
    <row r="83" spans="1:7" s="13" customFormat="1">
      <c r="A83" s="20" t="s">
        <v>141</v>
      </c>
      <c r="B83" s="21"/>
      <c r="C83" s="5" t="s">
        <v>111</v>
      </c>
      <c r="D83" s="22" t="s">
        <v>11</v>
      </c>
      <c r="E83" s="6">
        <v>1</v>
      </c>
      <c r="F83" s="36">
        <v>0</v>
      </c>
      <c r="G83" s="9">
        <f>E83*F83</f>
        <v>0</v>
      </c>
    </row>
    <row r="84" spans="1:7" s="13" customFormat="1" ht="83.25" customHeight="1">
      <c r="A84" s="20"/>
      <c r="B84" s="21"/>
      <c r="C84" s="21" t="s">
        <v>206</v>
      </c>
      <c r="D84" s="26" t="s">
        <v>11</v>
      </c>
      <c r="E84" s="6">
        <v>1</v>
      </c>
      <c r="F84" s="9"/>
      <c r="G84" s="29"/>
    </row>
    <row r="85" spans="1:7" s="13" customFormat="1">
      <c r="A85" s="20" t="s">
        <v>142</v>
      </c>
      <c r="B85" s="21"/>
      <c r="C85" s="5" t="s">
        <v>112</v>
      </c>
      <c r="D85" s="22" t="s">
        <v>11</v>
      </c>
      <c r="E85" s="6">
        <v>1</v>
      </c>
      <c r="F85" s="36">
        <v>0</v>
      </c>
      <c r="G85" s="9">
        <f>E85*F85</f>
        <v>0</v>
      </c>
    </row>
    <row r="86" spans="1:7" s="13" customFormat="1" ht="83.25" customHeight="1">
      <c r="A86" s="20"/>
      <c r="B86" s="21"/>
      <c r="C86" s="21" t="s">
        <v>207</v>
      </c>
      <c r="D86" s="26" t="s">
        <v>11</v>
      </c>
      <c r="E86" s="6">
        <v>1</v>
      </c>
      <c r="F86" s="9"/>
      <c r="G86" s="29"/>
    </row>
    <row r="87" spans="1:7" s="13" customFormat="1">
      <c r="A87" s="20" t="s">
        <v>143</v>
      </c>
      <c r="B87" s="21"/>
      <c r="C87" s="5" t="s">
        <v>113</v>
      </c>
      <c r="D87" s="22" t="s">
        <v>11</v>
      </c>
      <c r="E87" s="6">
        <v>1</v>
      </c>
      <c r="F87" s="36">
        <v>0</v>
      </c>
      <c r="G87" s="9">
        <f>E87*F87</f>
        <v>0</v>
      </c>
    </row>
    <row r="88" spans="1:7" s="13" customFormat="1" ht="84" customHeight="1">
      <c r="A88" s="20"/>
      <c r="B88" s="21"/>
      <c r="C88" s="21" t="s">
        <v>208</v>
      </c>
      <c r="D88" s="26" t="s">
        <v>11</v>
      </c>
      <c r="E88" s="6">
        <v>1</v>
      </c>
      <c r="F88" s="9"/>
      <c r="G88" s="29"/>
    </row>
    <row r="89" spans="1:7" s="13" customFormat="1">
      <c r="A89" s="20" t="s">
        <v>144</v>
      </c>
      <c r="B89" s="21"/>
      <c r="C89" s="5" t="s">
        <v>114</v>
      </c>
      <c r="D89" s="22" t="s">
        <v>11</v>
      </c>
      <c r="E89" s="6">
        <v>1</v>
      </c>
      <c r="F89" s="36">
        <v>0</v>
      </c>
      <c r="G89" s="9">
        <f>E89*F89</f>
        <v>0</v>
      </c>
    </row>
    <row r="90" spans="1:7" s="13" customFormat="1" ht="82.5" customHeight="1">
      <c r="A90" s="20"/>
      <c r="B90" s="21"/>
      <c r="C90" s="21" t="s">
        <v>209</v>
      </c>
      <c r="D90" s="26" t="s">
        <v>11</v>
      </c>
      <c r="E90" s="6">
        <v>1</v>
      </c>
      <c r="F90" s="9"/>
      <c r="G90" s="29"/>
    </row>
    <row r="91" spans="1:7" s="13" customFormat="1">
      <c r="A91" s="20" t="s">
        <v>145</v>
      </c>
      <c r="B91" s="21"/>
      <c r="C91" s="5" t="s">
        <v>115</v>
      </c>
      <c r="D91" s="22" t="s">
        <v>11</v>
      </c>
      <c r="E91" s="6">
        <v>1</v>
      </c>
      <c r="F91" s="36">
        <v>0</v>
      </c>
      <c r="G91" s="9">
        <f>E91*F91</f>
        <v>0</v>
      </c>
    </row>
    <row r="92" spans="1:7" s="13" customFormat="1" ht="62.25" customHeight="1">
      <c r="A92" s="20"/>
      <c r="B92" s="21"/>
      <c r="C92" s="21" t="s">
        <v>210</v>
      </c>
      <c r="D92" s="26" t="s">
        <v>11</v>
      </c>
      <c r="E92" s="6">
        <v>1</v>
      </c>
      <c r="F92" s="9"/>
      <c r="G92" s="29"/>
    </row>
    <row r="93" spans="1:7" s="13" customFormat="1">
      <c r="A93" s="20" t="s">
        <v>146</v>
      </c>
      <c r="B93" s="21"/>
      <c r="C93" s="5" t="s">
        <v>116</v>
      </c>
      <c r="D93" s="22" t="s">
        <v>11</v>
      </c>
      <c r="E93" s="6">
        <v>1</v>
      </c>
      <c r="F93" s="36">
        <v>0</v>
      </c>
      <c r="G93" s="9">
        <f>E93*F93</f>
        <v>0</v>
      </c>
    </row>
    <row r="94" spans="1:7" s="13" customFormat="1" ht="63" customHeight="1">
      <c r="A94" s="20"/>
      <c r="B94" s="21"/>
      <c r="C94" s="21" t="s">
        <v>211</v>
      </c>
      <c r="D94" s="26" t="s">
        <v>11</v>
      </c>
      <c r="E94" s="6">
        <v>1</v>
      </c>
      <c r="F94" s="9"/>
      <c r="G94" s="29"/>
    </row>
    <row r="95" spans="1:7" s="13" customFormat="1">
      <c r="A95" s="20" t="s">
        <v>147</v>
      </c>
      <c r="B95" s="21"/>
      <c r="C95" s="5" t="s">
        <v>117</v>
      </c>
      <c r="D95" s="22" t="s">
        <v>11</v>
      </c>
      <c r="E95" s="6">
        <v>1</v>
      </c>
      <c r="F95" s="36">
        <v>0</v>
      </c>
      <c r="G95" s="9">
        <f>E95*F95</f>
        <v>0</v>
      </c>
    </row>
    <row r="96" spans="1:7" s="13" customFormat="1" ht="106.5" customHeight="1">
      <c r="A96" s="20"/>
      <c r="B96" s="21"/>
      <c r="C96" s="21" t="s">
        <v>212</v>
      </c>
      <c r="D96" s="26" t="s">
        <v>11</v>
      </c>
      <c r="E96" s="6">
        <v>1</v>
      </c>
      <c r="F96" s="9"/>
      <c r="G96" s="29"/>
    </row>
    <row r="97" spans="1:7" s="13" customFormat="1">
      <c r="A97" s="20" t="s">
        <v>148</v>
      </c>
      <c r="B97" s="21"/>
      <c r="C97" s="5" t="s">
        <v>118</v>
      </c>
      <c r="D97" s="22" t="s">
        <v>11</v>
      </c>
      <c r="E97" s="6">
        <v>1</v>
      </c>
      <c r="F97" s="36">
        <v>0</v>
      </c>
      <c r="G97" s="9">
        <f>E97*F97</f>
        <v>0</v>
      </c>
    </row>
    <row r="98" spans="1:7" s="13" customFormat="1" ht="102.75" customHeight="1">
      <c r="A98" s="20"/>
      <c r="B98" s="21"/>
      <c r="C98" s="21" t="s">
        <v>213</v>
      </c>
      <c r="D98" s="26" t="s">
        <v>11</v>
      </c>
      <c r="E98" s="6">
        <v>1</v>
      </c>
      <c r="F98" s="9"/>
      <c r="G98" s="29"/>
    </row>
    <row r="99" spans="1:7" s="13" customFormat="1">
      <c r="A99" s="20" t="s">
        <v>149</v>
      </c>
      <c r="B99" s="21"/>
      <c r="C99" s="5" t="s">
        <v>119</v>
      </c>
      <c r="D99" s="22" t="s">
        <v>11</v>
      </c>
      <c r="E99" s="6">
        <v>1</v>
      </c>
      <c r="F99" s="36">
        <v>0</v>
      </c>
      <c r="G99" s="9">
        <f>E99*F99</f>
        <v>0</v>
      </c>
    </row>
    <row r="100" spans="1:7" s="13" customFormat="1" ht="87" customHeight="1">
      <c r="A100" s="20"/>
      <c r="B100" s="21"/>
      <c r="C100" s="21" t="s">
        <v>214</v>
      </c>
      <c r="D100" s="26" t="s">
        <v>11</v>
      </c>
      <c r="E100" s="6">
        <v>1</v>
      </c>
      <c r="F100" s="9"/>
      <c r="G100" s="29"/>
    </row>
    <row r="101" spans="1:7" s="13" customFormat="1">
      <c r="A101" s="20" t="s">
        <v>150</v>
      </c>
      <c r="B101" s="21"/>
      <c r="C101" s="5" t="s">
        <v>120</v>
      </c>
      <c r="D101" s="22" t="s">
        <v>11</v>
      </c>
      <c r="E101" s="6">
        <v>1</v>
      </c>
      <c r="F101" s="36">
        <v>0</v>
      </c>
      <c r="G101" s="9">
        <f>E101*F101</f>
        <v>0</v>
      </c>
    </row>
    <row r="102" spans="1:7" s="13" customFormat="1" ht="82.5" customHeight="1">
      <c r="A102" s="20"/>
      <c r="B102" s="21"/>
      <c r="C102" s="21" t="s">
        <v>215</v>
      </c>
      <c r="D102" s="26" t="s">
        <v>11</v>
      </c>
      <c r="E102" s="6">
        <v>1</v>
      </c>
      <c r="F102" s="9"/>
      <c r="G102" s="29"/>
    </row>
    <row r="103" spans="1:7" s="13" customFormat="1">
      <c r="A103" s="20" t="s">
        <v>151</v>
      </c>
      <c r="B103" s="21"/>
      <c r="C103" s="5" t="s">
        <v>121</v>
      </c>
      <c r="D103" s="22" t="s">
        <v>11</v>
      </c>
      <c r="E103" s="6">
        <v>1</v>
      </c>
      <c r="F103" s="36">
        <v>0</v>
      </c>
      <c r="G103" s="9">
        <f>E103*F103</f>
        <v>0</v>
      </c>
    </row>
    <row r="104" spans="1:7" s="13" customFormat="1" ht="85.5" customHeight="1">
      <c r="A104" s="20"/>
      <c r="B104" s="21"/>
      <c r="C104" s="21" t="s">
        <v>216</v>
      </c>
      <c r="D104" s="26" t="s">
        <v>11</v>
      </c>
      <c r="E104" s="6">
        <v>1</v>
      </c>
      <c r="F104" s="9"/>
      <c r="G104" s="29"/>
    </row>
    <row r="105" spans="1:7" s="13" customFormat="1">
      <c r="A105" s="20" t="s">
        <v>152</v>
      </c>
      <c r="B105" s="21"/>
      <c r="C105" s="5" t="s">
        <v>122</v>
      </c>
      <c r="D105" s="22" t="s">
        <v>11</v>
      </c>
      <c r="E105" s="6">
        <v>1</v>
      </c>
      <c r="F105" s="36">
        <v>0</v>
      </c>
      <c r="G105" s="9">
        <f>E105*F105</f>
        <v>0</v>
      </c>
    </row>
    <row r="106" spans="1:7" s="13" customFormat="1" ht="94.5" customHeight="1">
      <c r="A106" s="20"/>
      <c r="B106" s="21"/>
      <c r="C106" s="21" t="s">
        <v>218</v>
      </c>
      <c r="D106" s="26" t="s">
        <v>11</v>
      </c>
      <c r="E106" s="6">
        <v>1</v>
      </c>
      <c r="F106" s="9"/>
      <c r="G106" s="29"/>
    </row>
    <row r="107" spans="1:7" s="13" customFormat="1">
      <c r="A107" s="20" t="s">
        <v>153</v>
      </c>
      <c r="B107" s="21"/>
      <c r="C107" s="5" t="s">
        <v>123</v>
      </c>
      <c r="D107" s="22" t="s">
        <v>11</v>
      </c>
      <c r="E107" s="6">
        <v>1</v>
      </c>
      <c r="F107" s="36">
        <v>0</v>
      </c>
      <c r="G107" s="9">
        <f>E107*F107</f>
        <v>0</v>
      </c>
    </row>
    <row r="108" spans="1:7" s="13" customFormat="1" ht="123" customHeight="1">
      <c r="A108" s="20"/>
      <c r="B108" s="21"/>
      <c r="C108" s="21" t="s">
        <v>220</v>
      </c>
      <c r="D108" s="26" t="s">
        <v>11</v>
      </c>
      <c r="E108" s="6">
        <v>1</v>
      </c>
      <c r="F108" s="9"/>
      <c r="G108" s="29"/>
    </row>
    <row r="109" spans="1:7" s="13" customFormat="1">
      <c r="A109" s="20" t="s">
        <v>154</v>
      </c>
      <c r="B109" s="21"/>
      <c r="C109" s="5" t="s">
        <v>124</v>
      </c>
      <c r="D109" s="22" t="s">
        <v>11</v>
      </c>
      <c r="E109" s="6">
        <v>1</v>
      </c>
      <c r="F109" s="36">
        <v>0</v>
      </c>
      <c r="G109" s="9">
        <f>E109*F109</f>
        <v>0</v>
      </c>
    </row>
    <row r="110" spans="1:7" s="13" customFormat="1" ht="121.5" customHeight="1">
      <c r="A110" s="20"/>
      <c r="B110" s="21"/>
      <c r="C110" s="21" t="s">
        <v>219</v>
      </c>
      <c r="D110" s="26" t="s">
        <v>11</v>
      </c>
      <c r="E110" s="6">
        <v>1</v>
      </c>
      <c r="F110" s="9"/>
      <c r="G110" s="29"/>
    </row>
    <row r="111" spans="1:7" s="13" customFormat="1">
      <c r="A111" s="20" t="s">
        <v>155</v>
      </c>
      <c r="B111" s="21"/>
      <c r="C111" s="5" t="s">
        <v>125</v>
      </c>
      <c r="D111" s="22" t="s">
        <v>11</v>
      </c>
      <c r="E111" s="6">
        <v>1</v>
      </c>
      <c r="F111" s="36">
        <v>0</v>
      </c>
      <c r="G111" s="9">
        <f>E111*F111</f>
        <v>0</v>
      </c>
    </row>
    <row r="112" spans="1:7" s="13" customFormat="1" ht="115.5" customHeight="1">
      <c r="A112" s="20"/>
      <c r="B112" s="21"/>
      <c r="C112" s="21" t="s">
        <v>221</v>
      </c>
      <c r="D112" s="26" t="s">
        <v>11</v>
      </c>
      <c r="E112" s="6">
        <v>1</v>
      </c>
      <c r="F112" s="9"/>
      <c r="G112" s="29"/>
    </row>
    <row r="113" spans="1:7" s="13" customFormat="1">
      <c r="A113" s="20" t="s">
        <v>156</v>
      </c>
      <c r="B113" s="21"/>
      <c r="C113" s="5" t="s">
        <v>126</v>
      </c>
      <c r="D113" s="22" t="s">
        <v>11</v>
      </c>
      <c r="E113" s="6">
        <v>1</v>
      </c>
      <c r="F113" s="36">
        <v>0</v>
      </c>
      <c r="G113" s="9">
        <f>E113*F113</f>
        <v>0</v>
      </c>
    </row>
    <row r="114" spans="1:7" s="13" customFormat="1" ht="101.25" customHeight="1">
      <c r="A114" s="20"/>
      <c r="B114" s="21"/>
      <c r="C114" s="21" t="s">
        <v>222</v>
      </c>
      <c r="D114" s="26" t="s">
        <v>11</v>
      </c>
      <c r="E114" s="6">
        <v>1</v>
      </c>
      <c r="F114" s="9"/>
      <c r="G114" s="29"/>
    </row>
    <row r="115" spans="1:7" s="13" customFormat="1">
      <c r="A115" s="20" t="s">
        <v>157</v>
      </c>
      <c r="B115" s="21"/>
      <c r="C115" s="5" t="s">
        <v>127</v>
      </c>
      <c r="D115" s="22" t="s">
        <v>11</v>
      </c>
      <c r="E115" s="6">
        <v>1</v>
      </c>
      <c r="F115" s="36">
        <v>0</v>
      </c>
      <c r="G115" s="9">
        <f>E115*F115</f>
        <v>0</v>
      </c>
    </row>
    <row r="116" spans="1:7" s="13" customFormat="1" ht="103.5" customHeight="1">
      <c r="A116" s="20"/>
      <c r="B116" s="21"/>
      <c r="C116" s="21" t="s">
        <v>223</v>
      </c>
      <c r="D116" s="26" t="s">
        <v>11</v>
      </c>
      <c r="E116" s="6">
        <v>1</v>
      </c>
      <c r="F116" s="9"/>
      <c r="G116" s="29"/>
    </row>
    <row r="117" spans="1:7" s="13" customFormat="1">
      <c r="A117" s="20" t="s">
        <v>158</v>
      </c>
      <c r="B117" s="21"/>
      <c r="C117" s="5" t="s">
        <v>128</v>
      </c>
      <c r="D117" s="22" t="s">
        <v>11</v>
      </c>
      <c r="E117" s="6">
        <v>1</v>
      </c>
      <c r="F117" s="36">
        <v>0</v>
      </c>
      <c r="G117" s="9">
        <f>E117*F117</f>
        <v>0</v>
      </c>
    </row>
    <row r="118" spans="1:7" s="13" customFormat="1" ht="68.25" customHeight="1">
      <c r="A118" s="20"/>
      <c r="B118" s="21"/>
      <c r="C118" s="21" t="s">
        <v>224</v>
      </c>
      <c r="D118" s="26" t="s">
        <v>11</v>
      </c>
      <c r="E118" s="6">
        <v>1</v>
      </c>
      <c r="F118" s="9"/>
      <c r="G118" s="29"/>
    </row>
    <row r="119" spans="1:7" s="13" customFormat="1">
      <c r="A119" s="20" t="s">
        <v>159</v>
      </c>
      <c r="B119" s="21"/>
      <c r="C119" s="5" t="s">
        <v>129</v>
      </c>
      <c r="D119" s="22" t="s">
        <v>11</v>
      </c>
      <c r="E119" s="6">
        <v>1</v>
      </c>
      <c r="F119" s="36">
        <v>0</v>
      </c>
      <c r="G119" s="9">
        <f>E119*F119</f>
        <v>0</v>
      </c>
    </row>
    <row r="120" spans="1:7" s="13" customFormat="1" ht="81.75" customHeight="1">
      <c r="A120" s="20"/>
      <c r="B120" s="21"/>
      <c r="C120" s="21" t="s">
        <v>225</v>
      </c>
      <c r="D120" s="26" t="s">
        <v>11</v>
      </c>
      <c r="E120" s="6">
        <v>1</v>
      </c>
      <c r="F120" s="9"/>
      <c r="G120" s="29"/>
    </row>
    <row r="121" spans="1:7">
      <c r="A121" s="20" t="s">
        <v>160</v>
      </c>
      <c r="B121" s="21"/>
      <c r="C121" s="5" t="s">
        <v>130</v>
      </c>
      <c r="D121" s="22" t="s">
        <v>11</v>
      </c>
      <c r="E121" s="6">
        <v>1</v>
      </c>
      <c r="F121" s="36">
        <v>0</v>
      </c>
      <c r="G121" s="9">
        <f>E121*F121</f>
        <v>0</v>
      </c>
    </row>
    <row r="122" spans="1:7" ht="105" customHeight="1">
      <c r="A122" s="20"/>
      <c r="B122" s="21"/>
      <c r="C122" s="21" t="s">
        <v>226</v>
      </c>
      <c r="D122" s="26" t="s">
        <v>11</v>
      </c>
      <c r="E122" s="6">
        <v>1</v>
      </c>
      <c r="F122" s="9"/>
      <c r="G122" s="29"/>
    </row>
    <row r="123" spans="1:7">
      <c r="A123" s="20" t="s">
        <v>161</v>
      </c>
      <c r="B123" s="21"/>
      <c r="C123" s="5" t="s">
        <v>186</v>
      </c>
      <c r="D123" s="22" t="s">
        <v>11</v>
      </c>
      <c r="E123" s="6">
        <v>1</v>
      </c>
      <c r="F123" s="36">
        <v>0</v>
      </c>
      <c r="G123" s="9">
        <f>E123*F123</f>
        <v>0</v>
      </c>
    </row>
    <row r="124" spans="1:7" ht="90.75" customHeight="1">
      <c r="A124" s="20"/>
      <c r="B124" s="21"/>
      <c r="C124" s="21" t="s">
        <v>227</v>
      </c>
      <c r="D124" s="26" t="s">
        <v>11</v>
      </c>
      <c r="E124" s="6">
        <v>1</v>
      </c>
      <c r="F124" s="9"/>
      <c r="G124" s="29"/>
    </row>
    <row r="125" spans="1:7">
      <c r="A125" s="20"/>
      <c r="B125" s="30"/>
      <c r="C125" s="5"/>
      <c r="D125" s="22"/>
      <c r="E125" s="6"/>
      <c r="F125" s="31"/>
      <c r="G125" s="9"/>
    </row>
    <row r="126" spans="1:7">
      <c r="A126" s="20" t="s">
        <v>178</v>
      </c>
      <c r="B126" s="32"/>
      <c r="C126" s="33" t="s">
        <v>165</v>
      </c>
      <c r="D126" s="34" t="s">
        <v>11</v>
      </c>
      <c r="E126" s="35">
        <v>1</v>
      </c>
      <c r="F126" s="36">
        <v>0</v>
      </c>
      <c r="G126" s="9">
        <f>E126*F126</f>
        <v>0</v>
      </c>
    </row>
    <row r="127" spans="1:7">
      <c r="A127" s="20" t="s">
        <v>179</v>
      </c>
      <c r="B127" s="32"/>
      <c r="C127" s="33" t="s">
        <v>166</v>
      </c>
      <c r="D127" s="34" t="s">
        <v>11</v>
      </c>
      <c r="E127" s="35">
        <v>1</v>
      </c>
      <c r="F127" s="36">
        <v>0</v>
      </c>
      <c r="G127" s="9">
        <f>E127*F127</f>
        <v>0</v>
      </c>
    </row>
    <row r="128" spans="1:7">
      <c r="A128" s="20" t="s">
        <v>180</v>
      </c>
      <c r="B128" s="32"/>
      <c r="C128" s="33" t="s">
        <v>167</v>
      </c>
      <c r="D128" s="34" t="s">
        <v>11</v>
      </c>
      <c r="E128" s="35">
        <v>1</v>
      </c>
      <c r="F128" s="36">
        <v>0</v>
      </c>
      <c r="G128" s="9">
        <f>E128*F128</f>
        <v>0</v>
      </c>
    </row>
    <row r="129" spans="1:7">
      <c r="A129" s="20" t="s">
        <v>181</v>
      </c>
      <c r="B129" s="37"/>
      <c r="C129" s="33" t="s">
        <v>168</v>
      </c>
      <c r="D129" s="34" t="s">
        <v>11</v>
      </c>
      <c r="E129" s="35">
        <v>4</v>
      </c>
      <c r="F129" s="36">
        <v>0</v>
      </c>
      <c r="G129" s="9">
        <f>F129*E129</f>
        <v>0</v>
      </c>
    </row>
    <row r="130" spans="1:7">
      <c r="A130" s="20" t="s">
        <v>182</v>
      </c>
      <c r="B130" s="37"/>
      <c r="C130" s="33" t="s">
        <v>169</v>
      </c>
      <c r="D130" s="34" t="s">
        <v>11</v>
      </c>
      <c r="E130" s="35">
        <v>1</v>
      </c>
      <c r="F130" s="36">
        <v>0</v>
      </c>
      <c r="G130" s="9">
        <f>F130*E130</f>
        <v>0</v>
      </c>
    </row>
    <row r="131" spans="1:7">
      <c r="A131" s="20" t="s">
        <v>183</v>
      </c>
      <c r="B131" s="37"/>
      <c r="C131" s="33" t="s">
        <v>170</v>
      </c>
      <c r="D131" s="34" t="s">
        <v>11</v>
      </c>
      <c r="E131" s="35">
        <v>1</v>
      </c>
      <c r="F131" s="36">
        <v>0</v>
      </c>
      <c r="G131" s="9">
        <f>F131*E131</f>
        <v>0</v>
      </c>
    </row>
    <row r="132" spans="1:7">
      <c r="A132" s="20" t="s">
        <v>184</v>
      </c>
      <c r="B132" s="37"/>
      <c r="C132" s="33" t="s">
        <v>171</v>
      </c>
      <c r="D132" s="34" t="s">
        <v>11</v>
      </c>
      <c r="E132" s="35">
        <v>1</v>
      </c>
      <c r="F132" s="36">
        <v>0</v>
      </c>
      <c r="G132" s="9">
        <f>F132*E132</f>
        <v>0</v>
      </c>
    </row>
    <row r="133" spans="1:7" ht="23.25" thickBot="1">
      <c r="A133" s="20" t="s">
        <v>185</v>
      </c>
      <c r="B133" s="38"/>
      <c r="C133" s="39" t="s">
        <v>172</v>
      </c>
      <c r="D133" s="40" t="s">
        <v>11</v>
      </c>
      <c r="E133" s="41">
        <v>1</v>
      </c>
      <c r="F133" s="36">
        <v>0</v>
      </c>
      <c r="G133" s="9">
        <f>F133*E133</f>
        <v>0</v>
      </c>
    </row>
    <row r="134" spans="1:7" ht="13.5" customHeight="1" thickBot="1">
      <c r="A134" s="51" t="s">
        <v>173</v>
      </c>
      <c r="B134" s="52"/>
      <c r="C134" s="52"/>
      <c r="D134" s="52"/>
      <c r="E134" s="52"/>
      <c r="F134" s="52"/>
      <c r="G134" s="53"/>
    </row>
    <row r="135" spans="1:7" ht="13.5" thickBot="1">
      <c r="A135" s="42"/>
      <c r="B135" s="43"/>
      <c r="C135" s="44" t="s">
        <v>174</v>
      </c>
      <c r="D135" s="45"/>
      <c r="E135" s="46"/>
      <c r="F135" s="27"/>
      <c r="G135" s="28">
        <f>SUM(G50:G133)</f>
        <v>0</v>
      </c>
    </row>
    <row r="136" spans="1:7">
      <c r="C136" s="19"/>
    </row>
    <row r="137" spans="1:7">
      <c r="C137" s="19"/>
    </row>
    <row r="138" spans="1:7">
      <c r="C138" s="19"/>
    </row>
    <row r="139" spans="1:7">
      <c r="C139" s="19"/>
    </row>
    <row r="140" spans="1:7">
      <c r="C140" s="19"/>
    </row>
    <row r="141" spans="1:7">
      <c r="C141" s="19"/>
    </row>
    <row r="142" spans="1:7">
      <c r="C142" s="19"/>
    </row>
    <row r="143" spans="1:7">
      <c r="C143" s="19"/>
    </row>
    <row r="144" spans="1:7">
      <c r="C144" s="19"/>
    </row>
    <row r="145" spans="3:3">
      <c r="C145" s="19"/>
    </row>
    <row r="146" spans="3:3">
      <c r="C146" s="19"/>
    </row>
    <row r="147" spans="3:3">
      <c r="C147" s="19"/>
    </row>
    <row r="148" spans="3:3">
      <c r="C148" s="19"/>
    </row>
    <row r="149" spans="3:3">
      <c r="C149" s="19"/>
    </row>
    <row r="150" spans="3:3">
      <c r="C150" s="19"/>
    </row>
    <row r="151" spans="3:3">
      <c r="C151" s="19"/>
    </row>
    <row r="152" spans="3:3">
      <c r="C152" s="19"/>
    </row>
    <row r="153" spans="3:3">
      <c r="C153" s="19"/>
    </row>
    <row r="154" spans="3:3">
      <c r="C154" s="19"/>
    </row>
    <row r="155" spans="3:3">
      <c r="C155" s="19"/>
    </row>
    <row r="156" spans="3:3">
      <c r="C156" s="19"/>
    </row>
    <row r="157" spans="3:3">
      <c r="C157" s="19"/>
    </row>
    <row r="158" spans="3:3">
      <c r="C158" s="19"/>
    </row>
    <row r="159" spans="3:3">
      <c r="C159" s="19"/>
    </row>
    <row r="160" spans="3:3">
      <c r="C160" s="19"/>
    </row>
    <row r="161" spans="3:3">
      <c r="C161" s="19"/>
    </row>
    <row r="162" spans="3:3">
      <c r="C162" s="19"/>
    </row>
    <row r="163" spans="3:3">
      <c r="C163" s="19"/>
    </row>
    <row r="164" spans="3:3">
      <c r="C164" s="19"/>
    </row>
    <row r="165" spans="3:3">
      <c r="C165" s="19"/>
    </row>
    <row r="166" spans="3:3">
      <c r="C166" s="19"/>
    </row>
    <row r="167" spans="3:3">
      <c r="C167" s="19"/>
    </row>
    <row r="168" spans="3:3">
      <c r="C168" s="19"/>
    </row>
    <row r="169" spans="3:3">
      <c r="C169" s="19"/>
    </row>
    <row r="170" spans="3:3">
      <c r="C170" s="19"/>
    </row>
    <row r="171" spans="3:3">
      <c r="C171" s="19"/>
    </row>
    <row r="172" spans="3:3">
      <c r="C172" s="19"/>
    </row>
    <row r="173" spans="3:3">
      <c r="C173" s="19"/>
    </row>
    <row r="174" spans="3:3">
      <c r="C174" s="19"/>
    </row>
    <row r="175" spans="3:3">
      <c r="C175" s="19"/>
    </row>
    <row r="176" spans="3:3">
      <c r="C176" s="19"/>
    </row>
    <row r="177" spans="3:3">
      <c r="C177" s="19"/>
    </row>
    <row r="178" spans="3:3">
      <c r="C178" s="19"/>
    </row>
    <row r="179" spans="3:3">
      <c r="C179" s="19"/>
    </row>
    <row r="180" spans="3:3">
      <c r="C180" s="19"/>
    </row>
    <row r="181" spans="3:3">
      <c r="C181" s="19"/>
    </row>
    <row r="182" spans="3:3">
      <c r="C182" s="19"/>
    </row>
    <row r="183" spans="3:3">
      <c r="C183" s="19"/>
    </row>
    <row r="184" spans="3:3">
      <c r="C184" s="19"/>
    </row>
    <row r="185" spans="3:3">
      <c r="C185" s="19"/>
    </row>
    <row r="186" spans="3:3">
      <c r="C186" s="19"/>
    </row>
    <row r="187" spans="3:3">
      <c r="C187" s="19"/>
    </row>
    <row r="188" spans="3:3">
      <c r="C188" s="19"/>
    </row>
    <row r="189" spans="3:3">
      <c r="C189" s="19"/>
    </row>
    <row r="190" spans="3:3">
      <c r="C190" s="19"/>
    </row>
    <row r="191" spans="3:3">
      <c r="C191" s="19"/>
    </row>
    <row r="192" spans="3:3">
      <c r="C192" s="19"/>
    </row>
    <row r="193" spans="3:3">
      <c r="C193" s="19"/>
    </row>
    <row r="194" spans="3:3">
      <c r="C194" s="19"/>
    </row>
    <row r="195" spans="3:3">
      <c r="C195" s="19"/>
    </row>
    <row r="196" spans="3:3">
      <c r="C196" s="19"/>
    </row>
    <row r="197" spans="3:3">
      <c r="C197" s="19"/>
    </row>
    <row r="198" spans="3:3">
      <c r="C198" s="19"/>
    </row>
    <row r="199" spans="3:3">
      <c r="C199" s="19"/>
    </row>
    <row r="200" spans="3:3">
      <c r="C200" s="19"/>
    </row>
    <row r="201" spans="3:3">
      <c r="C201" s="19"/>
    </row>
    <row r="202" spans="3:3">
      <c r="C202" s="19"/>
    </row>
    <row r="203" spans="3:3">
      <c r="C203" s="19"/>
    </row>
    <row r="204" spans="3:3">
      <c r="C204" s="19"/>
    </row>
    <row r="205" spans="3:3">
      <c r="C205" s="19"/>
    </row>
    <row r="206" spans="3:3">
      <c r="C206" s="19"/>
    </row>
    <row r="207" spans="3:3">
      <c r="C207" s="19"/>
    </row>
    <row r="208" spans="3:3">
      <c r="C208" s="19"/>
    </row>
    <row r="209" spans="3:3">
      <c r="C209" s="19"/>
    </row>
    <row r="210" spans="3:3">
      <c r="C210" s="19"/>
    </row>
    <row r="211" spans="3:3">
      <c r="C211" s="19"/>
    </row>
    <row r="212" spans="3:3">
      <c r="C212" s="19"/>
    </row>
    <row r="213" spans="3:3">
      <c r="C213" s="19"/>
    </row>
    <row r="214" spans="3:3">
      <c r="C214" s="19"/>
    </row>
    <row r="215" spans="3:3">
      <c r="C215" s="19"/>
    </row>
    <row r="216" spans="3:3">
      <c r="C216" s="19"/>
    </row>
    <row r="217" spans="3:3">
      <c r="C217" s="19"/>
    </row>
    <row r="218" spans="3:3">
      <c r="C218" s="19"/>
    </row>
    <row r="219" spans="3:3">
      <c r="C219" s="19"/>
    </row>
    <row r="220" spans="3:3">
      <c r="C220" s="19"/>
    </row>
    <row r="221" spans="3:3">
      <c r="C221" s="19"/>
    </row>
    <row r="222" spans="3:3">
      <c r="C222" s="19"/>
    </row>
    <row r="223" spans="3:3">
      <c r="C223" s="19"/>
    </row>
    <row r="224" spans="3:3">
      <c r="C224" s="19"/>
    </row>
    <row r="225" spans="3:3">
      <c r="C225" s="19"/>
    </row>
    <row r="226" spans="3:3">
      <c r="C226" s="19"/>
    </row>
    <row r="227" spans="3:3">
      <c r="C227" s="19"/>
    </row>
    <row r="228" spans="3:3">
      <c r="C228" s="19"/>
    </row>
    <row r="229" spans="3:3">
      <c r="C229" s="19"/>
    </row>
    <row r="230" spans="3:3">
      <c r="C230" s="19"/>
    </row>
    <row r="231" spans="3:3">
      <c r="C231" s="19"/>
    </row>
    <row r="232" spans="3:3">
      <c r="C232" s="19"/>
    </row>
    <row r="233" spans="3:3">
      <c r="C233" s="19"/>
    </row>
    <row r="234" spans="3:3">
      <c r="C234" s="19"/>
    </row>
    <row r="235" spans="3:3">
      <c r="C235" s="19"/>
    </row>
    <row r="236" spans="3:3">
      <c r="C236" s="19"/>
    </row>
    <row r="237" spans="3:3">
      <c r="C237" s="19"/>
    </row>
    <row r="238" spans="3:3">
      <c r="C238" s="19"/>
    </row>
    <row r="239" spans="3:3">
      <c r="C239" s="19"/>
    </row>
    <row r="240" spans="3:3">
      <c r="C240" s="19"/>
    </row>
    <row r="241" spans="3:3">
      <c r="C241" s="19"/>
    </row>
    <row r="242" spans="3:3">
      <c r="C242" s="19"/>
    </row>
    <row r="243" spans="3:3">
      <c r="C243" s="19"/>
    </row>
    <row r="244" spans="3:3">
      <c r="C244" s="19"/>
    </row>
    <row r="245" spans="3:3">
      <c r="C245" s="19"/>
    </row>
    <row r="246" spans="3:3">
      <c r="C246" s="19"/>
    </row>
    <row r="247" spans="3:3">
      <c r="C247" s="19"/>
    </row>
    <row r="248" spans="3:3">
      <c r="C248" s="19"/>
    </row>
    <row r="249" spans="3:3">
      <c r="C249" s="19"/>
    </row>
    <row r="250" spans="3:3">
      <c r="C250" s="19"/>
    </row>
    <row r="251" spans="3:3">
      <c r="C251" s="19"/>
    </row>
    <row r="252" spans="3:3">
      <c r="C252" s="19"/>
    </row>
    <row r="253" spans="3:3">
      <c r="C253" s="19"/>
    </row>
    <row r="254" spans="3:3">
      <c r="C254" s="19"/>
    </row>
    <row r="255" spans="3:3">
      <c r="C255" s="19"/>
    </row>
    <row r="256" spans="3:3">
      <c r="C256" s="19"/>
    </row>
    <row r="257" spans="3:3">
      <c r="C257" s="19"/>
    </row>
    <row r="258" spans="3:3">
      <c r="C258" s="19"/>
    </row>
    <row r="259" spans="3:3">
      <c r="C259" s="19"/>
    </row>
    <row r="260" spans="3:3">
      <c r="C260" s="19"/>
    </row>
    <row r="261" spans="3:3">
      <c r="C261" s="19"/>
    </row>
    <row r="262" spans="3:3">
      <c r="C262" s="19"/>
    </row>
    <row r="263" spans="3:3">
      <c r="C263" s="19"/>
    </row>
    <row r="264" spans="3:3">
      <c r="C264" s="19"/>
    </row>
    <row r="265" spans="3:3">
      <c r="C265" s="19"/>
    </row>
    <row r="266" spans="3:3">
      <c r="C266" s="19"/>
    </row>
    <row r="267" spans="3:3">
      <c r="C267" s="19"/>
    </row>
    <row r="268" spans="3:3">
      <c r="C268" s="19"/>
    </row>
    <row r="269" spans="3:3">
      <c r="C269" s="19"/>
    </row>
    <row r="270" spans="3:3">
      <c r="C270" s="19"/>
    </row>
    <row r="271" spans="3:3">
      <c r="C271" s="19"/>
    </row>
    <row r="272" spans="3:3">
      <c r="C272" s="19"/>
    </row>
    <row r="273" spans="3:3">
      <c r="C273" s="19"/>
    </row>
    <row r="274" spans="3:3">
      <c r="C274" s="19"/>
    </row>
    <row r="275" spans="3:3">
      <c r="C275" s="19"/>
    </row>
    <row r="276" spans="3:3">
      <c r="C276" s="19"/>
    </row>
    <row r="277" spans="3:3">
      <c r="C277" s="19"/>
    </row>
    <row r="278" spans="3:3">
      <c r="C278" s="19"/>
    </row>
    <row r="279" spans="3:3">
      <c r="C279" s="19"/>
    </row>
    <row r="280" spans="3:3">
      <c r="C280" s="19"/>
    </row>
    <row r="281" spans="3:3">
      <c r="C281" s="19"/>
    </row>
    <row r="282" spans="3:3">
      <c r="C282" s="19"/>
    </row>
    <row r="283" spans="3:3">
      <c r="C283" s="19"/>
    </row>
    <row r="284" spans="3:3">
      <c r="C284" s="19"/>
    </row>
    <row r="285" spans="3:3">
      <c r="C285" s="19"/>
    </row>
    <row r="286" spans="3:3">
      <c r="C286" s="19"/>
    </row>
    <row r="287" spans="3:3">
      <c r="C287" s="19"/>
    </row>
    <row r="288" spans="3:3">
      <c r="C288" s="19"/>
    </row>
    <row r="289" spans="3:3">
      <c r="C289" s="19"/>
    </row>
    <row r="290" spans="3:3">
      <c r="C290" s="19"/>
    </row>
    <row r="291" spans="3:3">
      <c r="C291" s="19"/>
    </row>
    <row r="292" spans="3:3">
      <c r="C292" s="19"/>
    </row>
    <row r="293" spans="3:3">
      <c r="C293" s="19"/>
    </row>
    <row r="294" spans="3:3">
      <c r="C294" s="19"/>
    </row>
    <row r="295" spans="3:3">
      <c r="C295" s="19"/>
    </row>
    <row r="296" spans="3:3">
      <c r="C296" s="19"/>
    </row>
    <row r="297" spans="3:3">
      <c r="C297" s="19"/>
    </row>
    <row r="298" spans="3:3">
      <c r="C298" s="19"/>
    </row>
    <row r="299" spans="3:3">
      <c r="C299" s="19"/>
    </row>
    <row r="300" spans="3:3">
      <c r="C300" s="19"/>
    </row>
    <row r="301" spans="3:3">
      <c r="C301" s="19"/>
    </row>
    <row r="302" spans="3:3">
      <c r="C302" s="19"/>
    </row>
    <row r="303" spans="3:3">
      <c r="C303" s="19"/>
    </row>
    <row r="304" spans="3:3">
      <c r="C304" s="19"/>
    </row>
    <row r="305" spans="3:3">
      <c r="C305" s="19"/>
    </row>
    <row r="306" spans="3:3">
      <c r="C306" s="19"/>
    </row>
    <row r="307" spans="3:3">
      <c r="C307" s="19"/>
    </row>
    <row r="308" spans="3:3">
      <c r="C308" s="19"/>
    </row>
    <row r="309" spans="3:3">
      <c r="C309" s="19"/>
    </row>
    <row r="310" spans="3:3">
      <c r="C310" s="19"/>
    </row>
    <row r="311" spans="3:3">
      <c r="C311" s="19"/>
    </row>
    <row r="312" spans="3:3">
      <c r="C312" s="19"/>
    </row>
    <row r="313" spans="3:3">
      <c r="C313" s="19"/>
    </row>
    <row r="314" spans="3:3">
      <c r="C314" s="19"/>
    </row>
    <row r="315" spans="3:3">
      <c r="C315" s="19"/>
    </row>
    <row r="316" spans="3:3">
      <c r="C316" s="19"/>
    </row>
    <row r="317" spans="3:3">
      <c r="C317" s="19"/>
    </row>
    <row r="318" spans="3:3">
      <c r="C318" s="19"/>
    </row>
    <row r="319" spans="3:3">
      <c r="C319" s="19"/>
    </row>
    <row r="320" spans="3:3">
      <c r="C320" s="19"/>
    </row>
    <row r="321" spans="3:3">
      <c r="C321" s="19"/>
    </row>
    <row r="322" spans="3:3">
      <c r="C322" s="19"/>
    </row>
    <row r="323" spans="3:3">
      <c r="C323" s="19"/>
    </row>
    <row r="324" spans="3:3">
      <c r="C324" s="19"/>
    </row>
    <row r="325" spans="3:3">
      <c r="C325" s="19"/>
    </row>
    <row r="326" spans="3:3">
      <c r="C326" s="19"/>
    </row>
    <row r="327" spans="3:3">
      <c r="C327" s="19"/>
    </row>
    <row r="328" spans="3:3">
      <c r="C328" s="19"/>
    </row>
    <row r="329" spans="3:3">
      <c r="C329" s="19"/>
    </row>
    <row r="330" spans="3:3">
      <c r="C330" s="19"/>
    </row>
    <row r="331" spans="3:3">
      <c r="C331" s="19"/>
    </row>
    <row r="332" spans="3:3">
      <c r="C332" s="19"/>
    </row>
    <row r="333" spans="3:3">
      <c r="C333" s="19"/>
    </row>
    <row r="334" spans="3:3">
      <c r="C334" s="19"/>
    </row>
    <row r="335" spans="3:3">
      <c r="C335" s="19"/>
    </row>
  </sheetData>
  <mergeCells count="17">
    <mergeCell ref="E4:E5"/>
    <mergeCell ref="F4:F5"/>
    <mergeCell ref="D4:D5"/>
    <mergeCell ref="G4:G5"/>
    <mergeCell ref="A134:G134"/>
    <mergeCell ref="A41:F41"/>
    <mergeCell ref="A50:F50"/>
    <mergeCell ref="A55:F55"/>
    <mergeCell ref="A31:F31"/>
    <mergeCell ref="A14:F14"/>
    <mergeCell ref="A38:F38"/>
    <mergeCell ref="A19:F19"/>
    <mergeCell ref="A7:F7"/>
    <mergeCell ref="A26:F26"/>
    <mergeCell ref="A4:A5"/>
    <mergeCell ref="B4:B5"/>
    <mergeCell ref="C4:C5"/>
  </mergeCells>
  <phoneticPr fontId="10" type="noConversion"/>
  <pageMargins left="0.39370078740157483" right="0.39370078740157483" top="0.5" bottom="0.48" header="0.5" footer="0.51181102362204722"/>
  <pageSetup paperSize="9" orientation="portrait" verticalDpi="0" r:id="rId1"/>
  <headerFooter alignWithMargins="0"/>
  <rowBreaks count="7" manualBreakCount="7">
    <brk id="18" max="6" man="1"/>
    <brk id="33" max="6" man="1"/>
    <brk id="47" max="6" man="1"/>
    <brk id="59" max="6" man="1"/>
    <brk id="80" max="6" man="1"/>
    <brk id="100" max="6" man="1"/>
    <brk id="11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SSZ</vt:lpstr>
      <vt:lpstr>SSZ!Oblast_tisku</vt:lpstr>
    </vt:vector>
  </TitlesOfParts>
  <Company>Hakov,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vlasak</dc:creator>
  <cp:lastModifiedBy>Vlasta Švestková</cp:lastModifiedBy>
  <cp:lastPrinted>2018-05-17T23:14:04Z</cp:lastPrinted>
  <dcterms:created xsi:type="dcterms:W3CDTF">2017-07-20T10:40:00Z</dcterms:created>
  <dcterms:modified xsi:type="dcterms:W3CDTF">2018-07-10T00:00:01Z</dcterms:modified>
</cp:coreProperties>
</file>