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45" yWindow="5295" windowWidth="23310" windowHeight="5265" activeTab="0"/>
  </bookViews>
  <sheets>
    <sheet name="vodovody a kanalizace přerov" sheetId="4" r:id="rId1"/>
    <sheet name="město Hranice" sheetId="3" r:id="rId2"/>
  </sheets>
  <definedNames>
    <definedName name="_xlnm.Print_Area" localSheetId="1">'město Hranice'!$A$1:$BV$32</definedName>
    <definedName name="_xlnm.Print_Area" localSheetId="0">'vodovody a kanalizace přerov'!$A$1:$BV$62</definedName>
    <definedName name="_xlnm.Print_Titles" localSheetId="0">'vodovody a kanalizace přerov'!$5:$8</definedName>
    <definedName name="_xlnm.Print_Titles" localSheetId="1">'město Hranice'!$5:$8</definedName>
  </definedNames>
  <calcPr calcId="152511"/>
</workbook>
</file>

<file path=xl/sharedStrings.xml><?xml version="1.0" encoding="utf-8"?>
<sst xmlns="http://schemas.openxmlformats.org/spreadsheetml/2006/main" count="127" uniqueCount="93">
  <si>
    <t>Zakázka</t>
  </si>
  <si>
    <t>Kód</t>
  </si>
  <si>
    <t>Veřejná zakázka:</t>
  </si>
  <si>
    <t xml:space="preserve"> ČASOVÝ HARMONOGRAM                            </t>
  </si>
  <si>
    <t>OHL ŽS, a.s.</t>
  </si>
  <si>
    <t>ředitel Divize 3</t>
  </si>
  <si>
    <t>Ing. Jaromír Pelinka, MBA</t>
  </si>
  <si>
    <t>FINANČNÍ HARMONOGRAM</t>
  </si>
  <si>
    <t>Finanční plnění - uvedeno v tisících Kč bez  DPH</t>
  </si>
  <si>
    <t>měsíční</t>
  </si>
  <si>
    <t>CELKEM STAVBA</t>
  </si>
  <si>
    <t>SO 02</t>
  </si>
  <si>
    <t>UČ1</t>
  </si>
  <si>
    <t>RETENČNÍ NÁDRŽE RN1A, RN1B, RN1D</t>
  </si>
  <si>
    <t>roční</t>
  </si>
  <si>
    <t>RETENČNÍ NÁDRŽ RN1A</t>
  </si>
  <si>
    <t xml:space="preserve">VODOVODNÍ PŘÍPOJKA </t>
  </si>
  <si>
    <t>PŘÍPOJKA NN</t>
  </si>
  <si>
    <t>PŘELOŽKA TRUBNÍ ČÁSTI ODVODŇOVACÍHO PŘÍKOPU</t>
  </si>
  <si>
    <t>PŘELOŽKA VODOVODU DN 80</t>
  </si>
  <si>
    <t>OBSLUŽNÁ VOZOVKA</t>
  </si>
  <si>
    <t xml:space="preserve">STROJNĚ TECHNOLOGICKÁ ČÁST </t>
  </si>
  <si>
    <t>ELEKTRO ČÁST A ASŘ</t>
  </si>
  <si>
    <t>RÁDIOVÝ PŘENOS DAT</t>
  </si>
  <si>
    <t>RETENČNÍ NÁDRŽ RN1B</t>
  </si>
  <si>
    <t>VRTANÁ STUDNA VS1</t>
  </si>
  <si>
    <t>RETENČNÍ NÁDRŽ RN1D</t>
  </si>
  <si>
    <t>VODOVODNÍ PŘÍPOJKA</t>
  </si>
  <si>
    <t>PŘELOŽKA VODOVODU DN 250, 300</t>
  </si>
  <si>
    <t>PŘELOŽKA KABELŮ ZEAL, S.R.O.</t>
  </si>
  <si>
    <t>PŘELOŽKA KABELŮ TELEFÓNICA CZECH REPUBLIC, A.S.</t>
  </si>
  <si>
    <t>SO 10.1</t>
  </si>
  <si>
    <t>SO 10.3</t>
  </si>
  <si>
    <t>SO 10.4</t>
  </si>
  <si>
    <t>SO 10.5</t>
  </si>
  <si>
    <t>SO 10.6</t>
  </si>
  <si>
    <t>PS 10.1</t>
  </si>
  <si>
    <t>PS 10.2</t>
  </si>
  <si>
    <t>PS 10.3</t>
  </si>
  <si>
    <t>SO 20.1</t>
  </si>
  <si>
    <t>SO 20.3</t>
  </si>
  <si>
    <t>PS 20.1</t>
  </si>
  <si>
    <t>PS 20.2</t>
  </si>
  <si>
    <t>PS 20.3</t>
  </si>
  <si>
    <t>SO 40.1</t>
  </si>
  <si>
    <t>SO 40.2</t>
  </si>
  <si>
    <t>SO 40.3</t>
  </si>
  <si>
    <t>SO 40.4</t>
  </si>
  <si>
    <t>SO 40.5</t>
  </si>
  <si>
    <t>SO 40.6</t>
  </si>
  <si>
    <t>PS 40.1</t>
  </si>
  <si>
    <t>PS 40.2</t>
  </si>
  <si>
    <t>PS 40.3</t>
  </si>
  <si>
    <t>SO 03</t>
  </si>
  <si>
    <t>SO 04</t>
  </si>
  <si>
    <t>EL.PŘÍPOJKA PRO ČS</t>
  </si>
  <si>
    <t>SO 05</t>
  </si>
  <si>
    <t>DEŠŤOVÁ KANALIZACE</t>
  </si>
  <si>
    <t>SO 10</t>
  </si>
  <si>
    <t>SO 20</t>
  </si>
  <si>
    <t>SO 20.2</t>
  </si>
  <si>
    <t>SO 40</t>
  </si>
  <si>
    <t>UČ 2</t>
  </si>
  <si>
    <t>POD KŘIVÝM A HAVLÍČKOVA ULICE – SPLAŠKOVÁ KANALIZACE</t>
  </si>
  <si>
    <t>UČ 3</t>
  </si>
  <si>
    <t>KROPÁČOVA A TESAŘÍKOVA ULICE – SPLAŠKOVÁ KANALIZACE</t>
  </si>
  <si>
    <t xml:space="preserve">SPLAŠKOVÁ KANALIZACE - GRAVITAČNÍ </t>
  </si>
  <si>
    <t xml:space="preserve">SPLAŠKOVÁ KANALIZACE -  VÝTLAČNÉ POTRUBÍ </t>
  </si>
  <si>
    <t>01</t>
  </si>
  <si>
    <t>02</t>
  </si>
  <si>
    <t xml:space="preserve">ČERPACÍ STANICE STŘELNICE-UL. POD KŘIVÝM </t>
  </si>
  <si>
    <t>KANALIZAČNÍ ODBOČKY</t>
  </si>
  <si>
    <t>SPLAŠKOVÁ KANALIZACE - VÝTLAK, ČS, EL. PŘÍPOJKA NN</t>
  </si>
  <si>
    <t>KROPÁČOVA A TESAŘÍKOVA ULICE – DEŠŤOVÁ KANALIZACE</t>
  </si>
  <si>
    <t>POD KŘIVÝM A HAVLÍČKOVA ULICE – DEŠŤOVÁ KANALIZACE</t>
  </si>
  <si>
    <t>OPRAVA CHODNÍKŮ</t>
  </si>
  <si>
    <t>KONEČNÉ ÚPRAVY KOMUNIKACE - UL. POD KŘIVÝM</t>
  </si>
  <si>
    <t>Harmonogram časový a finanční</t>
  </si>
  <si>
    <t>Investor:</t>
  </si>
  <si>
    <t>Město Hranice</t>
  </si>
  <si>
    <t>Výběr dodavatele - dostavba kanalizace Hranice</t>
  </si>
  <si>
    <t>Zahájení prací na ul. Havlíčkova od 8/2017</t>
  </si>
  <si>
    <t>Olomouci, dne 13.1.2017</t>
  </si>
  <si>
    <t>V Olomouci, dne 13.1.2017</t>
  </si>
  <si>
    <t>Vodovody a kanalizace Přerov, a.s.</t>
  </si>
  <si>
    <t>SPLAŠKOVÁ KANALIZACE - PŘELOŽKA VODOVODU</t>
  </si>
  <si>
    <t>SO 01 01</t>
  </si>
  <si>
    <t>SO 01 02</t>
  </si>
  <si>
    <t>SO 01 03</t>
  </si>
  <si>
    <t>SO 03,04,05</t>
  </si>
  <si>
    <t>SO 01.1</t>
  </si>
  <si>
    <t>SO 01.2</t>
  </si>
  <si>
    <t>SO 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</si>
</sst>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\ _U_S_D_-;\-* #,##0\ _U_S_D_-;_-* &quot;-&quot;\ _U_S_D_-;_-@_-"/>
    <numFmt numFmtId="166" formatCode="_ * #,##0_ ;_ * \-#,##0_ ;_ * &quot;-&quot;_ ;_ @_ "/>
    <numFmt numFmtId="167" formatCode="_ * #,##0.00_ ;_ * \-#,##0.00_ ;_ * &quot;-&quot;??_ ;_ @_ "/>
    <numFmt numFmtId="168" formatCode="&quot;See Note &quot;\ #"/>
    <numFmt numFmtId="169" formatCode="\$\ #,##0"/>
    <numFmt numFmtId="170" formatCode="_ &quot;Fr.&quot;\ * #,##0_ ;_ &quot;Fr.&quot;\ * \-#,##0_ ;_ &quot;Fr.&quot;\ * &quot;-&quot;_ ;_ @_ "/>
    <numFmt numFmtId="171" formatCode="_ &quot;Fr.&quot;\ * #,##0.00_ ;_ &quot;Fr.&quot;\ * \-#,##0.00_ ;_ &quot;Fr.&quot;\ * &quot;-&quot;??_ ;_ @_ "/>
  </numFmts>
  <fonts count="7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8"/>
      <name val="MS Sans Serif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AT*Switzerland"/>
      <family val="2"/>
    </font>
    <font>
      <i/>
      <sz val="11"/>
      <color indexed="23"/>
      <name val="Calibri"/>
      <family val="2"/>
    </font>
    <font>
      <b/>
      <sz val="8"/>
      <name val="Times New Roman"/>
      <family val="1"/>
    </font>
    <font>
      <u val="single"/>
      <sz val="10"/>
      <color indexed="36"/>
      <name val="Arial C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2"/>
    </font>
    <font>
      <b/>
      <sz val="10"/>
      <color indexed="17"/>
      <name val="Arial CE"/>
      <family val="2"/>
    </font>
    <font>
      <b/>
      <sz val="24"/>
      <name val="Tahoma"/>
      <family val="2"/>
    </font>
    <font>
      <b/>
      <sz val="9.75"/>
      <name val="Arial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8"/>
      <color indexed="8"/>
      <name val=".HelveticaLightTTEE"/>
      <family val="2"/>
    </font>
    <font>
      <sz val="11"/>
      <color indexed="52"/>
      <name val="Calibri"/>
      <family val="2"/>
    </font>
    <font>
      <b/>
      <sz val="10"/>
      <color indexed="8"/>
      <name val=".HelveticaLightTTEE"/>
      <family val="2"/>
    </font>
    <font>
      <sz val="11"/>
      <color indexed="60"/>
      <name val="Calibri"/>
      <family val="2"/>
    </font>
    <font>
      <sz val="9"/>
      <color indexed="63"/>
      <name val="Arial"/>
      <family val="2"/>
    </font>
    <font>
      <sz val="10"/>
      <name val="Times New Roman CE"/>
      <family val="2"/>
    </font>
    <font>
      <sz val="8"/>
      <name val="Helv"/>
      <family val="2"/>
    </font>
    <font>
      <i/>
      <sz val="10"/>
      <name val="Times New Roman"/>
      <family val="1"/>
    </font>
    <font>
      <b/>
      <sz val="11"/>
      <color indexed="63"/>
      <name val="Calibri"/>
      <family val="2"/>
    </font>
    <font>
      <sz val="14"/>
      <name val="Tahoma"/>
      <family val="2"/>
    </font>
    <font>
      <sz val="8"/>
      <name val="Times New Roman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20"/>
      <name val="Arial"/>
      <family val="2"/>
    </font>
    <font>
      <sz val="11"/>
      <color indexed="10"/>
      <name val="Calibri"/>
      <family val="2"/>
    </font>
    <font>
      <sz val="9"/>
      <name val="MS Sans Serif"/>
      <family val="2"/>
    </font>
    <font>
      <b/>
      <sz val="11"/>
      <name val="MS Sans Serif"/>
      <family val="2"/>
    </font>
    <font>
      <sz val="8"/>
      <name val="Trebuchet MS"/>
      <family val="2"/>
    </font>
    <font>
      <sz val="11"/>
      <color indexed="13"/>
      <name val="Arial"/>
      <family val="2"/>
    </font>
    <font>
      <sz val="14"/>
      <color indexed="13"/>
      <name val="Arial"/>
      <family val="2"/>
    </font>
    <font>
      <sz val="11"/>
      <name val="MS Sans Serif"/>
      <family val="2"/>
    </font>
    <font>
      <b/>
      <sz val="12"/>
      <name val="Arial"/>
      <family val="2"/>
    </font>
    <font>
      <b/>
      <sz val="14"/>
      <color rgb="FFFFFF99"/>
      <name val="Arial"/>
      <family val="2"/>
    </font>
    <font>
      <b/>
      <sz val="14"/>
      <color theme="1"/>
      <name val="Arial"/>
      <family val="2"/>
    </font>
    <font>
      <sz val="10"/>
      <color rgb="FFFFFF00"/>
      <name val="Arial"/>
      <family val="2"/>
    </font>
    <font>
      <b/>
      <sz val="14"/>
      <color rgb="FFFFFF00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 style="medium">
        <color theme="0" tint="-0.4999699890613556"/>
      </right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medium">
        <color theme="0" tint="-0.4999699890613556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 style="medium">
        <color theme="0" tint="-0.4999699890613556"/>
      </bottom>
    </border>
    <border>
      <left style="medium">
        <color indexed="55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indexed="55"/>
      </left>
      <right style="medium">
        <color indexed="55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indexed="55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indexed="55"/>
      </left>
      <right style="medium">
        <color theme="0" tint="-0.4999699890613556"/>
      </right>
      <top style="medium">
        <color theme="0" tint="-0.4999699890613556"/>
      </top>
      <bottom style="thin">
        <color indexed="55"/>
      </bottom>
    </border>
    <border>
      <left/>
      <right style="medium">
        <color theme="0" tint="-0.4999699890613556"/>
      </right>
      <top style="thin">
        <color indexed="55"/>
      </top>
      <bottom style="thin">
        <color indexed="55"/>
      </bottom>
    </border>
    <border>
      <left/>
      <right style="medium">
        <color theme="0" tint="-0.4999699890613556"/>
      </right>
      <top style="thin">
        <color indexed="55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indexed="55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indexed="55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4999699890613556"/>
      </left>
      <right style="thin">
        <color indexed="55"/>
      </right>
      <top style="medium">
        <color theme="0" tint="-0.4999699890613556"/>
      </top>
      <bottom style="thin">
        <color indexed="55"/>
      </bottom>
    </border>
    <border>
      <left/>
      <right style="thin">
        <color indexed="55"/>
      </right>
      <top style="medium">
        <color theme="0" tint="-0.4999699890613556"/>
      </top>
      <bottom style="thin">
        <color indexed="55"/>
      </bottom>
    </border>
    <border>
      <left style="medium">
        <color theme="0" tint="-0.4999699890613556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theme="0" tint="-0.4999699890613556"/>
      </left>
      <right style="thin">
        <color indexed="55"/>
      </right>
      <top style="thin">
        <color indexed="55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3499799966812134"/>
      </bottom>
    </border>
    <border>
      <left style="medium">
        <color theme="0" tint="-0.4999699890613556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4999699890613556"/>
      </left>
      <right/>
      <top/>
      <bottom/>
    </border>
    <border>
      <left/>
      <right/>
      <top style="medium">
        <color theme="0" tint="-0.4999699890613556"/>
      </top>
      <bottom/>
    </border>
    <border>
      <left style="medium">
        <color theme="0" tint="-0.4999699890613556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medium">
        <color theme="0" tint="-0.4999699890613556"/>
      </right>
      <top/>
      <bottom style="thin">
        <color indexed="55"/>
      </bottom>
    </border>
    <border>
      <left style="thin">
        <color indexed="55"/>
      </left>
      <right style="medium">
        <color theme="0" tint="-0.4999699890613556"/>
      </right>
      <top/>
      <bottom style="thin">
        <color indexed="55"/>
      </bottom>
    </border>
    <border>
      <left/>
      <right/>
      <top/>
      <bottom style="hair">
        <color theme="1"/>
      </bottom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theme="0" tint="-0.4999699890613556"/>
      </right>
      <top style="thin">
        <color indexed="55"/>
      </top>
      <bottom/>
    </border>
    <border>
      <left/>
      <right style="medium">
        <color theme="0" tint="-0.4999699890613556"/>
      </right>
      <top style="thin">
        <color indexed="55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hair">
        <color theme="1"/>
      </top>
      <bottom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 locked="0"/>
    </xf>
    <xf numFmtId="0" fontId="13" fillId="0" borderId="0">
      <alignment/>
      <protection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>
      <protection/>
    </xf>
    <xf numFmtId="0" fontId="24" fillId="20" borderId="1" applyNumberFormat="0" applyAlignment="0" applyProtection="0"/>
    <xf numFmtId="164" fontId="16" fillId="0" borderId="2">
      <alignment horizontal="right" vertical="center" shrinkToFit="1"/>
      <protection/>
    </xf>
    <xf numFmtId="49" fontId="0" fillId="0" borderId="3">
      <alignment horizontal="right" indent="1"/>
      <protection/>
    </xf>
    <xf numFmtId="49" fontId="0" fillId="0" borderId="4">
      <alignment horizontal="left" indent="1"/>
      <protection/>
    </xf>
    <xf numFmtId="49" fontId="0" fillId="0" borderId="4">
      <alignment horizontal="left" indent="1"/>
      <protection/>
    </xf>
    <xf numFmtId="49" fontId="0" fillId="0" borderId="5">
      <alignment horizontal="right" indent="1"/>
      <protection/>
    </xf>
    <xf numFmtId="3" fontId="0" fillId="0" borderId="4">
      <alignment horizontal="right" indent="1"/>
      <protection/>
    </xf>
    <xf numFmtId="49" fontId="0" fillId="0" borderId="4">
      <alignment horizontal="right" indent="1"/>
      <protection/>
    </xf>
    <xf numFmtId="4" fontId="0" fillId="0" borderId="4">
      <alignment horizontal="right" indent="1"/>
      <protection/>
    </xf>
    <xf numFmtId="4" fontId="0" fillId="0" borderId="6">
      <alignment horizontal="right" indent="1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16" fillId="0" borderId="7">
      <alignment horizontal="right" vertical="center" shrinkToFit="1"/>
      <protection/>
    </xf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>
      <alignment/>
      <protection locked="0"/>
    </xf>
    <xf numFmtId="0" fontId="30" fillId="4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3" fontId="34" fillId="0" borderId="0">
      <alignment vertical="top"/>
      <protection/>
    </xf>
    <xf numFmtId="2" fontId="35" fillId="1" borderId="11">
      <alignment horizontal="left"/>
      <protection locked="0"/>
    </xf>
    <xf numFmtId="0" fontId="36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2" fontId="39" fillId="0" borderId="7">
      <alignment horizontal="center" vertical="center"/>
      <protection/>
    </xf>
    <xf numFmtId="0" fontId="40" fillId="0" borderId="0" applyNumberFormat="0" applyFill="0" applyBorder="0">
      <alignment/>
      <protection locked="0"/>
    </xf>
    <xf numFmtId="0" fontId="41" fillId="21" borderId="12" applyNumberFormat="0" applyAlignment="0" applyProtection="0"/>
    <xf numFmtId="0" fontId="42" fillId="7" borderId="1" applyNumberFormat="0" applyAlignment="0" applyProtection="0"/>
    <xf numFmtId="4" fontId="16" fillId="0" borderId="7">
      <alignment horizontal="right" vertical="center" shrinkToFit="1"/>
      <protection/>
    </xf>
    <xf numFmtId="164" fontId="16" fillId="0" borderId="7">
      <alignment horizontal="right" vertical="center" shrinkToFit="1"/>
      <protection/>
    </xf>
    <xf numFmtId="0" fontId="16" fillId="0" borderId="7">
      <alignment horizontal="center" vertical="center" shrinkToFit="1"/>
      <protection/>
    </xf>
    <xf numFmtId="0" fontId="43" fillId="0" borderId="13" applyNumberFormat="0" applyFont="0" applyFill="0" applyProtection="0">
      <alignment/>
    </xf>
    <xf numFmtId="0" fontId="44" fillId="0" borderId="14" applyNumberFormat="0" applyFill="0" applyAlignment="0" applyProtection="0"/>
    <xf numFmtId="3" fontId="16" fillId="0" borderId="7">
      <alignment horizontal="center" vertical="center" shrinkToFit="1"/>
      <protection/>
    </xf>
    <xf numFmtId="3" fontId="16" fillId="0" borderId="7">
      <alignment horizontal="right" vertical="center" shrinkToFit="1"/>
      <protection/>
    </xf>
    <xf numFmtId="0" fontId="45" fillId="0" borderId="15" applyNumberFormat="0">
      <alignment horizontal="left" vertical="center"/>
      <protection/>
    </xf>
    <xf numFmtId="0" fontId="4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>
      <protection locked="0"/>
    </xf>
    <xf numFmtId="0" fontId="48" fillId="0" borderId="0">
      <alignment/>
      <protection/>
    </xf>
    <xf numFmtId="0" fontId="14" fillId="23" borderId="16" applyNumberFormat="0" applyFont="0" applyAlignment="0" applyProtection="0"/>
    <xf numFmtId="168" fontId="49" fillId="0" borderId="0">
      <alignment horizontal="left"/>
      <protection/>
    </xf>
    <xf numFmtId="3" fontId="50" fillId="0" borderId="0">
      <alignment vertical="top"/>
      <protection/>
    </xf>
    <xf numFmtId="0" fontId="51" fillId="20" borderId="17" applyNumberFormat="0" applyAlignment="0" applyProtection="0"/>
    <xf numFmtId="0" fontId="16" fillId="0" borderId="18">
      <alignment horizontal="center" vertical="center" wrapText="1"/>
      <protection/>
    </xf>
    <xf numFmtId="0" fontId="52" fillId="0" borderId="0">
      <alignment/>
      <protection/>
    </xf>
    <xf numFmtId="49" fontId="16" fillId="0" borderId="7">
      <alignment horizontal="center" vertical="center" shrinkToFit="1"/>
      <protection/>
    </xf>
    <xf numFmtId="0" fontId="16" fillId="0" borderId="19">
      <alignment horizontal="center" vertical="center" shrinkToFit="1"/>
      <protection/>
    </xf>
    <xf numFmtId="169" fontId="53" fillId="0" borderId="0">
      <alignment/>
      <protection/>
    </xf>
    <xf numFmtId="0" fontId="16" fillId="0" borderId="7">
      <alignment horizontal="left" vertical="center" wrapText="1" indent="1"/>
      <protection/>
    </xf>
    <xf numFmtId="0" fontId="54" fillId="0" borderId="0">
      <alignment/>
      <protection/>
    </xf>
    <xf numFmtId="0" fontId="25" fillId="0" borderId="0">
      <alignment/>
      <protection/>
    </xf>
    <xf numFmtId="0" fontId="18" fillId="24" borderId="0">
      <alignment horizontal="left"/>
      <protection/>
    </xf>
    <xf numFmtId="0" fontId="55" fillId="25" borderId="0">
      <alignment/>
      <protection/>
    </xf>
    <xf numFmtId="0" fontId="20" fillId="0" borderId="0">
      <alignment/>
      <protection/>
    </xf>
    <xf numFmtId="0" fontId="15" fillId="0" borderId="5">
      <alignment horizontal="left"/>
      <protection/>
    </xf>
    <xf numFmtId="0" fontId="56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18" fillId="0" borderId="0">
      <alignment/>
      <protection/>
    </xf>
    <xf numFmtId="0" fontId="57" fillId="26" borderId="21">
      <alignment vertical="center"/>
      <protection/>
    </xf>
    <xf numFmtId="168" fontId="49" fillId="0" borderId="0">
      <alignment horizontal="left"/>
      <protection/>
    </xf>
    <xf numFmtId="0" fontId="34" fillId="0" borderId="22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 locked="0"/>
    </xf>
    <xf numFmtId="43" fontId="0" fillId="0" borderId="0" applyFont="0" applyFill="0" applyBorder="0">
      <alignment/>
      <protection locked="0"/>
    </xf>
    <xf numFmtId="44" fontId="0" fillId="0" borderId="0" applyFont="0" applyFill="0" applyBorder="0">
      <alignment/>
      <protection locked="0"/>
    </xf>
    <xf numFmtId="9" fontId="0" fillId="0" borderId="0" applyFont="0" applyFill="0" applyBorder="0">
      <alignment/>
      <protection locked="0"/>
    </xf>
    <xf numFmtId="0" fontId="0" fillId="0" borderId="0">
      <alignment/>
      <protection/>
    </xf>
    <xf numFmtId="0" fontId="61" fillId="0" borderId="0">
      <alignment/>
      <protection locked="0"/>
    </xf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23" xfId="0" applyBorder="1"/>
    <xf numFmtId="0" fontId="2" fillId="0" borderId="23" xfId="0" applyFont="1" applyBorder="1" applyAlignment="1">
      <alignment horizontal="center"/>
    </xf>
    <xf numFmtId="0" fontId="4" fillId="27" borderId="24" xfId="0" applyFont="1" applyFill="1" applyBorder="1" applyAlignment="1">
      <alignment horizontal="center" wrapText="1"/>
    </xf>
    <xf numFmtId="0" fontId="4" fillId="27" borderId="25" xfId="0" applyFont="1" applyFill="1" applyBorder="1" applyAlignment="1">
      <alignment horizontal="center" wrapText="1"/>
    </xf>
    <xf numFmtId="0" fontId="4" fillId="27" borderId="26" xfId="0" applyFont="1" applyFill="1" applyBorder="1" applyAlignment="1">
      <alignment horizontal="center" wrapText="1"/>
    </xf>
    <xf numFmtId="0" fontId="4" fillId="27" borderId="2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28" borderId="28" xfId="0" applyFont="1" applyFill="1" applyBorder="1" applyAlignment="1">
      <alignment horizontal="center" wrapText="1"/>
    </xf>
    <xf numFmtId="0" fontId="7" fillId="28" borderId="29" xfId="0" applyFont="1" applyFill="1" applyBorder="1" applyAlignment="1">
      <alignment horizontal="center" wrapText="1"/>
    </xf>
    <xf numFmtId="0" fontId="7" fillId="28" borderId="30" xfId="0" applyFont="1" applyFill="1" applyBorder="1" applyAlignment="1">
      <alignment horizontal="center" wrapText="1"/>
    </xf>
    <xf numFmtId="0" fontId="4" fillId="27" borderId="31" xfId="0" applyFont="1" applyFill="1" applyBorder="1" applyAlignment="1">
      <alignment horizontal="center" wrapText="1"/>
    </xf>
    <xf numFmtId="0" fontId="4" fillId="27" borderId="32" xfId="0" applyFont="1" applyFill="1" applyBorder="1" applyAlignment="1">
      <alignment horizontal="center" wrapText="1"/>
    </xf>
    <xf numFmtId="0" fontId="4" fillId="27" borderId="33" xfId="0" applyFont="1" applyFill="1" applyBorder="1" applyAlignment="1">
      <alignment horizontal="center" wrapText="1"/>
    </xf>
    <xf numFmtId="0" fontId="7" fillId="28" borderId="30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7" fillId="28" borderId="34" xfId="0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28" borderId="35" xfId="0" applyFont="1" applyFill="1" applyBorder="1" applyAlignment="1">
      <alignment horizontal="center" wrapText="1"/>
    </xf>
    <xf numFmtId="0" fontId="4" fillId="27" borderId="3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9" fillId="27" borderId="0" xfId="2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/>
    </xf>
    <xf numFmtId="0" fontId="64" fillId="27" borderId="37" xfId="20" applyFont="1" applyFill="1" applyBorder="1" applyAlignment="1" applyProtection="1">
      <alignment horizontal="left" vertical="center"/>
      <protection/>
    </xf>
    <xf numFmtId="0" fontId="4" fillId="27" borderId="38" xfId="0" applyFont="1" applyFill="1" applyBorder="1" applyAlignment="1">
      <alignment horizontal="center" wrapText="1"/>
    </xf>
    <xf numFmtId="0" fontId="4" fillId="27" borderId="39" xfId="0" applyFont="1" applyFill="1" applyBorder="1" applyAlignment="1">
      <alignment horizontal="center" wrapText="1"/>
    </xf>
    <xf numFmtId="0" fontId="4" fillId="27" borderId="40" xfId="0" applyFont="1" applyFill="1" applyBorder="1" applyAlignment="1">
      <alignment horizontal="center" wrapText="1"/>
    </xf>
    <xf numFmtId="0" fontId="4" fillId="27" borderId="41" xfId="0" applyFont="1" applyFill="1" applyBorder="1" applyAlignment="1">
      <alignment horizontal="center" wrapText="1"/>
    </xf>
    <xf numFmtId="0" fontId="64" fillId="27" borderId="42" xfId="20" applyFont="1" applyFill="1" applyBorder="1" applyAlignment="1" applyProtection="1">
      <alignment horizontal="right" vertical="center"/>
      <protection/>
    </xf>
    <xf numFmtId="0" fontId="60" fillId="27" borderId="43" xfId="20" applyFont="1" applyFill="1" applyBorder="1" applyAlignment="1" applyProtection="1">
      <alignment horizontal="left" vertical="center"/>
      <protection/>
    </xf>
    <xf numFmtId="0" fontId="60" fillId="27" borderId="44" xfId="2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5" xfId="0" applyBorder="1"/>
    <xf numFmtId="0" fontId="0" fillId="0" borderId="46" xfId="0" applyFill="1" applyBorder="1" applyAlignment="1">
      <alignment/>
    </xf>
    <xf numFmtId="0" fontId="25" fillId="27" borderId="37" xfId="20" applyFont="1" applyFill="1" applyBorder="1" applyAlignment="1" applyProtection="1">
      <alignment horizontal="left" vertical="center"/>
      <protection/>
    </xf>
    <xf numFmtId="0" fontId="4" fillId="27" borderId="47" xfId="0" applyFont="1" applyFill="1" applyBorder="1" applyAlignment="1">
      <alignment horizontal="center" wrapText="1"/>
    </xf>
    <xf numFmtId="0" fontId="4" fillId="27" borderId="48" xfId="0" applyFont="1" applyFill="1" applyBorder="1" applyAlignment="1">
      <alignment horizontal="center" wrapText="1"/>
    </xf>
    <xf numFmtId="0" fontId="4" fillId="27" borderId="49" xfId="0" applyFont="1" applyFill="1" applyBorder="1" applyAlignment="1">
      <alignment horizontal="center" wrapText="1"/>
    </xf>
    <xf numFmtId="0" fontId="4" fillId="27" borderId="50" xfId="0" applyFont="1" applyFill="1" applyBorder="1" applyAlignment="1">
      <alignment horizontal="center" wrapText="1"/>
    </xf>
    <xf numFmtId="49" fontId="64" fillId="27" borderId="42" xfId="20" applyNumberFormat="1" applyFont="1" applyFill="1" applyBorder="1" applyAlignment="1" applyProtection="1">
      <alignment horizontal="right" vertical="center"/>
      <protection/>
    </xf>
    <xf numFmtId="0" fontId="25" fillId="27" borderId="42" xfId="20" applyFont="1" applyFill="1" applyBorder="1" applyAlignment="1" applyProtection="1">
      <alignment horizontal="left" vertical="center"/>
      <protection/>
    </xf>
    <xf numFmtId="0" fontId="64" fillId="27" borderId="42" xfId="20" applyFont="1" applyFill="1" applyBorder="1" applyAlignment="1" applyProtection="1">
      <alignment horizontal="left" vertical="center"/>
      <protection/>
    </xf>
    <xf numFmtId="14" fontId="70" fillId="29" borderId="0" xfId="0" applyNumberFormat="1" applyFont="1" applyFill="1"/>
    <xf numFmtId="0" fontId="4" fillId="29" borderId="24" xfId="0" applyFont="1" applyFill="1" applyBorder="1" applyAlignment="1">
      <alignment horizontal="center" wrapText="1"/>
    </xf>
    <xf numFmtId="0" fontId="4" fillId="29" borderId="32" xfId="0" applyFont="1" applyFill="1" applyBorder="1" applyAlignment="1">
      <alignment horizontal="center" wrapText="1"/>
    </xf>
    <xf numFmtId="49" fontId="72" fillId="0" borderId="0" xfId="0" applyNumberFormat="1" applyFont="1" applyAlignment="1">
      <alignment horizontal="left"/>
    </xf>
    <xf numFmtId="0" fontId="72" fillId="0" borderId="0" xfId="0" applyFont="1"/>
    <xf numFmtId="0" fontId="72" fillId="0" borderId="51" xfId="0" applyFont="1" applyBorder="1"/>
    <xf numFmtId="0" fontId="72" fillId="0" borderId="0" xfId="0" applyFont="1" applyAlignment="1">
      <alignment horizontal="center"/>
    </xf>
    <xf numFmtId="49" fontId="74" fillId="0" borderId="0" xfId="0" applyNumberFormat="1" applyFont="1" applyAlignment="1">
      <alignment horizontal="left"/>
    </xf>
    <xf numFmtId="0" fontId="74" fillId="0" borderId="0" xfId="0" applyFont="1"/>
    <xf numFmtId="0" fontId="74" fillId="0" borderId="51" xfId="0" applyFont="1" applyBorder="1"/>
    <xf numFmtId="0" fontId="74" fillId="0" borderId="0" xfId="0" applyFont="1" applyAlignment="1">
      <alignment horizontal="center"/>
    </xf>
    <xf numFmtId="49" fontId="64" fillId="27" borderId="42" xfId="20" applyNumberFormat="1" applyFont="1" applyFill="1" applyBorder="1" applyAlignment="1" applyProtection="1">
      <alignment horizontal="left" vertical="center"/>
      <protection/>
    </xf>
    <xf numFmtId="49" fontId="64" fillId="27" borderId="42" xfId="20" applyNumberFormat="1" applyFont="1" applyFill="1" applyBorder="1" applyAlignment="1" applyProtection="1">
      <alignment horizontal="right" vertical="center" wrapText="1"/>
      <protection/>
    </xf>
    <xf numFmtId="0" fontId="4" fillId="27" borderId="52" xfId="0" applyFont="1" applyFill="1" applyBorder="1" applyAlignment="1">
      <alignment horizontal="center" wrapText="1"/>
    </xf>
    <xf numFmtId="0" fontId="4" fillId="27" borderId="53" xfId="0" applyFont="1" applyFill="1" applyBorder="1" applyAlignment="1">
      <alignment horizontal="center" wrapText="1"/>
    </xf>
    <xf numFmtId="0" fontId="4" fillId="27" borderId="54" xfId="0" applyFont="1" applyFill="1" applyBorder="1" applyAlignment="1">
      <alignment horizontal="center" wrapText="1"/>
    </xf>
    <xf numFmtId="49" fontId="64" fillId="27" borderId="42" xfId="20" applyNumberFormat="1" applyFont="1" applyFill="1" applyBorder="1" applyAlignment="1" applyProtection="1">
      <alignment horizontal="left" vertical="center" wrapText="1"/>
      <protection/>
    </xf>
    <xf numFmtId="0" fontId="25" fillId="27" borderId="42" xfId="20" applyFont="1" applyFill="1" applyBorder="1" applyAlignment="1" applyProtection="1">
      <alignment vertical="center"/>
      <protection/>
    </xf>
    <xf numFmtId="0" fontId="8" fillId="28" borderId="55" xfId="0" applyFont="1" applyFill="1" applyBorder="1" applyAlignment="1">
      <alignment horizontal="center" vertical="center" wrapText="1"/>
    </xf>
    <xf numFmtId="0" fontId="8" fillId="28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28" borderId="56" xfId="0" applyFont="1" applyFill="1" applyBorder="1" applyAlignment="1">
      <alignment horizontal="left" vertical="center" wrapText="1"/>
    </xf>
    <xf numFmtId="0" fontId="6" fillId="28" borderId="55" xfId="0" applyFont="1" applyFill="1" applyBorder="1" applyAlignment="1">
      <alignment horizontal="left" vertical="center" wrapText="1"/>
    </xf>
    <xf numFmtId="0" fontId="6" fillId="28" borderId="35" xfId="0" applyFont="1" applyFill="1" applyBorder="1" applyAlignment="1">
      <alignment horizontal="left" vertical="center" wrapText="1"/>
    </xf>
    <xf numFmtId="0" fontId="63" fillId="28" borderId="57" xfId="0" applyFont="1" applyFill="1" applyBorder="1" applyAlignment="1">
      <alignment horizontal="center" vertical="center" wrapText="1"/>
    </xf>
    <xf numFmtId="0" fontId="63" fillId="28" borderId="58" xfId="0" applyFont="1" applyFill="1" applyBorder="1" applyAlignment="1">
      <alignment horizontal="center" vertical="center" wrapText="1"/>
    </xf>
    <xf numFmtId="0" fontId="6" fillId="28" borderId="57" xfId="0" applyFont="1" applyFill="1" applyBorder="1" applyAlignment="1">
      <alignment horizontal="center" vertical="center"/>
    </xf>
    <xf numFmtId="0" fontId="6" fillId="28" borderId="59" xfId="0" applyFont="1" applyFill="1" applyBorder="1" applyAlignment="1">
      <alignment horizontal="center" vertical="center"/>
    </xf>
    <xf numFmtId="0" fontId="66" fillId="30" borderId="5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8" borderId="56" xfId="0" applyFont="1" applyFill="1" applyBorder="1" applyAlignment="1">
      <alignment horizontal="center" vertical="center" wrapText="1"/>
    </xf>
    <xf numFmtId="0" fontId="69" fillId="30" borderId="56" xfId="20" applyFont="1" applyFill="1" applyBorder="1" applyAlignment="1" applyProtection="1">
      <alignment horizontal="left" vertical="center"/>
      <protection/>
    </xf>
    <xf numFmtId="0" fontId="69" fillId="30" borderId="55" xfId="20" applyFont="1" applyFill="1" applyBorder="1" applyAlignment="1" applyProtection="1">
      <alignment horizontal="left" vertical="center"/>
      <protection/>
    </xf>
    <xf numFmtId="0" fontId="69" fillId="30" borderId="35" xfId="20" applyFont="1" applyFill="1" applyBorder="1" applyAlignment="1" applyProtection="1">
      <alignment horizontal="left" vertical="center"/>
      <protection/>
    </xf>
    <xf numFmtId="0" fontId="64" fillId="27" borderId="45" xfId="20" applyFont="1" applyFill="1" applyBorder="1" applyAlignment="1" applyProtection="1">
      <alignment horizontal="center" vertical="center"/>
      <protection/>
    </xf>
    <xf numFmtId="0" fontId="64" fillId="27" borderId="0" xfId="20" applyFont="1" applyFill="1" applyBorder="1" applyAlignment="1" applyProtection="1">
      <alignment horizontal="center" vertical="center"/>
      <protection/>
    </xf>
    <xf numFmtId="0" fontId="62" fillId="28" borderId="60" xfId="0" applyFont="1" applyFill="1" applyBorder="1" applyAlignment="1">
      <alignment horizontal="center" vertical="center"/>
    </xf>
    <xf numFmtId="0" fontId="62" fillId="28" borderId="61" xfId="0" applyFont="1" applyFill="1" applyBorder="1" applyAlignment="1">
      <alignment horizontal="center" vertical="center"/>
    </xf>
    <xf numFmtId="0" fontId="62" fillId="28" borderId="62" xfId="0" applyFont="1" applyFill="1" applyBorder="1" applyAlignment="1">
      <alignment horizontal="center" vertical="center"/>
    </xf>
    <xf numFmtId="0" fontId="62" fillId="28" borderId="23" xfId="0" applyFont="1" applyFill="1" applyBorder="1" applyAlignment="1">
      <alignment horizontal="center" vertical="center"/>
    </xf>
    <xf numFmtId="0" fontId="68" fillId="30" borderId="45" xfId="20" applyFont="1" applyFill="1" applyBorder="1" applyAlignment="1" applyProtection="1">
      <alignment horizontal="left" vertical="center"/>
      <protection/>
    </xf>
    <xf numFmtId="0" fontId="68" fillId="30" borderId="0" xfId="20" applyFont="1" applyFill="1" applyBorder="1" applyAlignment="1" applyProtection="1">
      <alignment horizontal="left" vertical="center"/>
      <protection/>
    </xf>
    <xf numFmtId="0" fontId="64" fillId="27" borderId="56" xfId="20" applyFont="1" applyFill="1" applyBorder="1" applyAlignment="1" applyProtection="1">
      <alignment horizontal="right" vertical="center"/>
      <protection/>
    </xf>
    <xf numFmtId="0" fontId="64" fillId="27" borderId="35" xfId="20" applyFont="1" applyFill="1" applyBorder="1" applyAlignment="1" applyProtection="1">
      <alignment horizontal="right" vertical="center"/>
      <protection/>
    </xf>
    <xf numFmtId="3" fontId="65" fillId="27" borderId="56" xfId="0" applyNumberFormat="1" applyFont="1" applyFill="1" applyBorder="1" applyAlignment="1">
      <alignment horizontal="center" vertical="center" wrapText="1"/>
    </xf>
    <xf numFmtId="3" fontId="65" fillId="27" borderId="55" xfId="0" applyNumberFormat="1" applyFont="1" applyFill="1" applyBorder="1" applyAlignment="1">
      <alignment horizontal="center" vertical="center" wrapText="1"/>
    </xf>
    <xf numFmtId="3" fontId="65" fillId="27" borderId="35" xfId="0" applyNumberFormat="1" applyFont="1" applyFill="1" applyBorder="1" applyAlignment="1">
      <alignment horizontal="center" vertical="center" wrapText="1"/>
    </xf>
    <xf numFmtId="0" fontId="64" fillId="27" borderId="63" xfId="20" applyFont="1" applyFill="1" applyBorder="1" applyAlignment="1" applyProtection="1">
      <alignment horizontal="right" vertical="center"/>
      <protection/>
    </xf>
    <xf numFmtId="0" fontId="64" fillId="27" borderId="62" xfId="20" applyFont="1" applyFill="1" applyBorder="1" applyAlignment="1" applyProtection="1">
      <alignment horizontal="right" vertical="center"/>
      <protection/>
    </xf>
    <xf numFmtId="3" fontId="65" fillId="27" borderId="63" xfId="0" applyNumberFormat="1" applyFont="1" applyFill="1" applyBorder="1" applyAlignment="1">
      <alignment horizontal="center" vertical="center" wrapText="1"/>
    </xf>
    <xf numFmtId="3" fontId="65" fillId="27" borderId="46" xfId="0" applyNumberFormat="1" applyFont="1" applyFill="1" applyBorder="1" applyAlignment="1">
      <alignment horizontal="center" vertical="center" wrapText="1"/>
    </xf>
    <xf numFmtId="3" fontId="65" fillId="27" borderId="56" xfId="0" applyNumberFormat="1" applyFont="1" applyFill="1" applyBorder="1" applyAlignment="1">
      <alignment horizontal="center"/>
    </xf>
    <xf numFmtId="3" fontId="65" fillId="27" borderId="55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67" fillId="27" borderId="56" xfId="0" applyFont="1" applyFill="1" applyBorder="1" applyAlignment="1">
      <alignment horizontal="right" vertical="center" wrapText="1"/>
    </xf>
    <xf numFmtId="0" fontId="67" fillId="27" borderId="55" xfId="0" applyFont="1" applyFill="1" applyBorder="1" applyAlignment="1">
      <alignment horizontal="right" vertical="center" wrapText="1"/>
    </xf>
    <xf numFmtId="3" fontId="71" fillId="27" borderId="55" xfId="0" applyNumberFormat="1" applyFont="1" applyFill="1" applyBorder="1" applyAlignment="1">
      <alignment horizontal="center" vertical="center" wrapText="1"/>
    </xf>
    <xf numFmtId="3" fontId="71" fillId="27" borderId="35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right"/>
    </xf>
    <xf numFmtId="0" fontId="73" fillId="0" borderId="0" xfId="0" applyFont="1" applyBorder="1" applyAlignment="1">
      <alignment horizontal="center"/>
    </xf>
    <xf numFmtId="0" fontId="0" fillId="0" borderId="0" xfId="0" applyAlignment="1">
      <alignment/>
    </xf>
    <xf numFmtId="0" fontId="74" fillId="0" borderId="64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right"/>
    </xf>
  </cellXfs>
  <cellStyles count="1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7" xfId="21"/>
    <cellStyle name="_02 Výkaz výměr BS" xfId="22"/>
    <cellStyle name="_02 Výkaz výměr EPS" xfId="23"/>
    <cellStyle name="_07-Výkaz výměr" xfId="24"/>
    <cellStyle name="_1124-2010, Otnice 5_2_2_ČOV_VV, holá cena 15.2.2010" xfId="25"/>
    <cellStyle name="_704-2008, Jesenice, holá cena, 14.2.2008" xfId="26"/>
    <cellStyle name="_851-2008, Rakovník, Provozní soubory, holá cena 10.12.2008" xfId="27"/>
    <cellStyle name="_C.1.10.1 Rozpočet EPS" xfId="28"/>
    <cellStyle name="_C.1.10.2 Rozpočet BS" xfId="29"/>
    <cellStyle name="_C.1.3 Rozpočet ZTI" xfId="30"/>
    <cellStyle name="_C.1.4 Rozpočet ÚT" xfId="31"/>
    <cellStyle name="_C.1.5 Rozpočet VZT" xfId="32"/>
    <cellStyle name="_C.1.6 Rozpočet CHL" xfId="33"/>
    <cellStyle name="_C.1.7 Rozpočet MaR" xfId="34"/>
    <cellStyle name="_C.1.7_vykazv_MaR" xfId="35"/>
    <cellStyle name="_C.1.8 Rozpočet SILNO" xfId="36"/>
    <cellStyle name="_C.4 Rozpočet Přípojka elektro" xfId="37"/>
    <cellStyle name="_C4_04_Vřkaz vřmýr" xfId="38"/>
    <cellStyle name="_EL-výkaz-ceny Záběhlická" xfId="39"/>
    <cellStyle name="_export_KROS" xfId="40"/>
    <cellStyle name="_export_KROS_Výkaz výměr strojní Mladkov - strojní" xfId="41"/>
    <cellStyle name="_PS 01 Rozpočet - stl. vzduch technický" xfId="42"/>
    <cellStyle name="_PS 01 Rozpočet - stolový výtah" xfId="43"/>
    <cellStyle name="_PS 01 Rozpočet - vysavač" xfId="44"/>
    <cellStyle name="_PS 01 Rozpočet -jeřáb" xfId="45"/>
    <cellStyle name="_Rozpočet_Buštěhrad" xfId="46"/>
    <cellStyle name="_SO_PS_Louny_VV, holá cena 1.7.2008" xfId="47"/>
    <cellStyle name="_SO-01-00_SLP_SPECIFIKACE MATERIÁLU" xfId="48"/>
    <cellStyle name="_SO-02-00_SLP_SPECIFIKACE MATERIÁLU" xfId="49"/>
    <cellStyle name="_SO-0307_SLP_SPEC  MATERIÁLU" xfId="50"/>
    <cellStyle name="_Třebotov, rozpočet technologie, holá cena 4.10.2008" xfId="51"/>
    <cellStyle name="_Výkaz výměr - simulátory, stlačený vzduch" xfId="52"/>
    <cellStyle name="_Výkaz výměr - stolový výtah" xfId="53"/>
    <cellStyle name="_Výkaz výměr - vysavač" xfId="54"/>
    <cellStyle name="_Výkaz výměr -jeřáb" xfId="55"/>
    <cellStyle name="_Výkaz výměr_Chlazení" xfId="56"/>
    <cellStyle name="_Výkaz výměr_Silnoproud" xfId="57"/>
    <cellStyle name="_Výkaz výměr_Slaboproud" xfId="58"/>
    <cellStyle name="_Výkaz výměr_UT" xfId="59"/>
    <cellStyle name="_Výkaz výměr_VZT" xfId="60"/>
    <cellStyle name="_Výkaz výměr-Medicinský vzduch" xfId="61"/>
    <cellStyle name="_ZTI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lokcen" xfId="88"/>
    <cellStyle name="Calculation" xfId="89"/>
    <cellStyle name="celk.hmot." xfId="90"/>
    <cellStyle name="ColStyle1" xfId="91"/>
    <cellStyle name="ColStyle2" xfId="92"/>
    <cellStyle name="ColStyle3" xfId="93"/>
    <cellStyle name="ColStyle4" xfId="94"/>
    <cellStyle name="ColStyle5" xfId="95"/>
    <cellStyle name="ColStyle6" xfId="96"/>
    <cellStyle name="ColStyle7" xfId="97"/>
    <cellStyle name="ColStyle8" xfId="98"/>
    <cellStyle name="Comma [0]_Sheet1" xfId="99"/>
    <cellStyle name="Comma_Sheet1" xfId="100"/>
    <cellStyle name="Currency [0]_Analogové přístroje Euroset 8xx" xfId="101"/>
    <cellStyle name="Currency_Analogové přístroje Euroset 8xx" xfId="102"/>
    <cellStyle name="čárky [0]_cluster1" xfId="103"/>
    <cellStyle name="čárky 2" xfId="104"/>
    <cellStyle name="Dezimal [0]_Tabelle1" xfId="105"/>
    <cellStyle name="Dezimal_Tabelle1" xfId="106"/>
    <cellStyle name="dodávka" xfId="107"/>
    <cellStyle name="Explanatory Text" xfId="108"/>
    <cellStyle name="Firma" xfId="109"/>
    <cellStyle name="Flag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eading2" xfId="117"/>
    <cellStyle name="Heading3" xfId="118"/>
    <cellStyle name="hlavička 1" xfId="119"/>
    <cellStyle name="hlavička 2" xfId="120"/>
    <cellStyle name="hlavička 3" xfId="121"/>
    <cellStyle name="Hlavní nadpis" xfId="122"/>
    <cellStyle name="Horizontal" xfId="123"/>
    <cellStyle name="Hyperlink" xfId="124"/>
    <cellStyle name="Check Cell" xfId="125"/>
    <cellStyle name="Input" xfId="126"/>
    <cellStyle name="jedn.hmot." xfId="127"/>
    <cellStyle name="jednotk.cena" xfId="128"/>
    <cellStyle name="jednotka" xfId="129"/>
    <cellStyle name="lehký dolní okraj" xfId="130"/>
    <cellStyle name="Linked Cell" xfId="131"/>
    <cellStyle name="množství" xfId="132"/>
    <cellStyle name="montáž" xfId="133"/>
    <cellStyle name="nadpis" xfId="134"/>
    <cellStyle name="Neutral" xfId="135"/>
    <cellStyle name="normal" xfId="136"/>
    <cellStyle name="normální 2 3" xfId="137"/>
    <cellStyle name="normální 2 2" xfId="138"/>
    <cellStyle name="Normální 3" xfId="139"/>
    <cellStyle name="Normální 4" xfId="140"/>
    <cellStyle name="normální 5" xfId="141"/>
    <cellStyle name="Normální 6" xfId="142"/>
    <cellStyle name="Note" xfId="143"/>
    <cellStyle name="Option" xfId="144"/>
    <cellStyle name="OptionHeading" xfId="145"/>
    <cellStyle name="Output" xfId="146"/>
    <cellStyle name="Podhlavička" xfId="147"/>
    <cellStyle name="Podnadpis" xfId="148"/>
    <cellStyle name="položka" xfId="149"/>
    <cellStyle name="poř.číslo" xfId="150"/>
    <cellStyle name="Price" xfId="151"/>
    <cellStyle name="předmět" xfId="152"/>
    <cellStyle name="rozpočet" xfId="153"/>
    <cellStyle name="Standard_aktuell" xfId="154"/>
    <cellStyle name="Stín+tučně" xfId="155"/>
    <cellStyle name="Stín+tučně+velké písmo" xfId="156"/>
    <cellStyle name="Styl 1" xfId="157"/>
    <cellStyle name="Styl 2" xfId="158"/>
    <cellStyle name="Title" xfId="159"/>
    <cellStyle name="Total" xfId="160"/>
    <cellStyle name="Tučně" xfId="161"/>
    <cellStyle name="TYP ŘÁDKU_2" xfId="162"/>
    <cellStyle name="Unit" xfId="163"/>
    <cellStyle name="Vertical" xfId="164"/>
    <cellStyle name="Währung [0]_Tabelle1" xfId="165"/>
    <cellStyle name="Währung_Tabelle1" xfId="166"/>
    <cellStyle name="Warning Text" xfId="167"/>
    <cellStyle name="základní" xfId="168"/>
    <cellStyle name="Normální 8" xfId="169"/>
    <cellStyle name="Normální 9" xfId="170"/>
    <cellStyle name="Normální 10" xfId="171"/>
    <cellStyle name="Normální 11" xfId="172"/>
    <cellStyle name="Čárka 2" xfId="173"/>
    <cellStyle name="Měna 2" xfId="174"/>
    <cellStyle name="Procenta 2" xfId="175"/>
    <cellStyle name="Styl 1 2" xfId="176"/>
    <cellStyle name="Normální 1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8080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409575</xdr:colOff>
      <xdr:row>1</xdr:row>
      <xdr:rowOff>28575</xdr:rowOff>
    </xdr:from>
    <xdr:ext cx="3638550" cy="771525"/>
    <xdr:pic>
      <xdr:nvPicPr>
        <xdr:cNvPr id="2" name="Picture 15" descr="OHLZS_logo_bi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66375" y="1866900"/>
          <a:ext cx="3638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104775</xdr:colOff>
      <xdr:row>73</xdr:row>
      <xdr:rowOff>76200</xdr:rowOff>
    </xdr:from>
    <xdr:to>
      <xdr:col>21</xdr:col>
      <xdr:colOff>0</xdr:colOff>
      <xdr:row>73</xdr:row>
      <xdr:rowOff>85725</xdr:rowOff>
    </xdr:to>
    <xdr:cxnSp macro="">
      <xdr:nvCxnSpPr>
        <xdr:cNvPr id="3" name="Přímá spojnice se šipkou 2"/>
        <xdr:cNvCxnSpPr/>
      </xdr:nvCxnSpPr>
      <xdr:spPr>
        <a:xfrm flipV="1">
          <a:off x="15763875" y="27565350"/>
          <a:ext cx="34290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295275</xdr:colOff>
      <xdr:row>21</xdr:row>
      <xdr:rowOff>171450</xdr:rowOff>
    </xdr:from>
    <xdr:to>
      <xdr:col>42</xdr:col>
      <xdr:colOff>9525</xdr:colOff>
      <xdr:row>26</xdr:row>
      <xdr:rowOff>123825</xdr:rowOff>
    </xdr:to>
    <xdr:grpSp>
      <xdr:nvGrpSpPr>
        <xdr:cNvPr id="44" name="Skupina 43"/>
        <xdr:cNvGrpSpPr/>
      </xdr:nvGrpSpPr>
      <xdr:grpSpPr>
        <a:xfrm>
          <a:off x="15954375" y="9544050"/>
          <a:ext cx="9563100" cy="1524000"/>
          <a:chOff x="24233160" y="6957678"/>
          <a:chExt cx="9613062" cy="1512962"/>
        </a:xfrm>
      </xdr:grpSpPr>
      <xdr:cxnSp macro="">
        <xdr:nvCxnSpPr>
          <xdr:cNvPr id="5" name="Přímá spojnice se šipkou 4"/>
          <xdr:cNvCxnSpPr/>
        </xdr:nvCxnSpPr>
        <xdr:spPr>
          <a:xfrm>
            <a:off x="32957014" y="8468749"/>
            <a:ext cx="889208" cy="1891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Přímá spojnice se šipkou 5"/>
          <xdr:cNvCxnSpPr/>
        </xdr:nvCxnSpPr>
        <xdr:spPr>
          <a:xfrm>
            <a:off x="25742411" y="6957678"/>
            <a:ext cx="6762789" cy="8321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Přímá spojnice se šipkou 11"/>
          <xdr:cNvCxnSpPr/>
        </xdr:nvCxnSpPr>
        <xdr:spPr>
          <a:xfrm>
            <a:off x="31606379" y="8139301"/>
            <a:ext cx="2232634" cy="378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Přímá spojnice se šipkou 15"/>
          <xdr:cNvCxnSpPr/>
        </xdr:nvCxnSpPr>
        <xdr:spPr>
          <a:xfrm flipV="1">
            <a:off x="24233160" y="7581397"/>
            <a:ext cx="1547703" cy="3404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Přímá spojnice se šipkou 18"/>
          <xdr:cNvCxnSpPr/>
        </xdr:nvCxnSpPr>
        <xdr:spPr>
          <a:xfrm>
            <a:off x="31137742" y="7810610"/>
            <a:ext cx="2251860" cy="0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Přímá spojnice se šipkou 19"/>
          <xdr:cNvCxnSpPr/>
        </xdr:nvCxnSpPr>
        <xdr:spPr>
          <a:xfrm>
            <a:off x="27604941" y="7271239"/>
            <a:ext cx="1355442" cy="5295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0</xdr:colOff>
      <xdr:row>11</xdr:row>
      <xdr:rowOff>123825</xdr:rowOff>
    </xdr:from>
    <xdr:to>
      <xdr:col>62</xdr:col>
      <xdr:colOff>400050</xdr:colOff>
      <xdr:row>11</xdr:row>
      <xdr:rowOff>142875</xdr:rowOff>
    </xdr:to>
    <xdr:cxnSp macro="">
      <xdr:nvCxnSpPr>
        <xdr:cNvPr id="7" name="Přímá spojnice se šipkou 6"/>
        <xdr:cNvCxnSpPr/>
      </xdr:nvCxnSpPr>
      <xdr:spPr>
        <a:xfrm>
          <a:off x="8048625" y="6353175"/>
          <a:ext cx="26812875" cy="1905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314325</xdr:colOff>
      <xdr:row>14</xdr:row>
      <xdr:rowOff>123825</xdr:rowOff>
    </xdr:from>
    <xdr:to>
      <xdr:col>31</xdr:col>
      <xdr:colOff>276225</xdr:colOff>
      <xdr:row>14</xdr:row>
      <xdr:rowOff>123825</xdr:rowOff>
    </xdr:to>
    <xdr:cxnSp macro="">
      <xdr:nvCxnSpPr>
        <xdr:cNvPr id="9" name="Přímá spojnice se šipkou 8"/>
        <xdr:cNvCxnSpPr/>
      </xdr:nvCxnSpPr>
      <xdr:spPr>
        <a:xfrm>
          <a:off x="17316450" y="7296150"/>
          <a:ext cx="354330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314325</xdr:colOff>
      <xdr:row>17</xdr:row>
      <xdr:rowOff>142875</xdr:rowOff>
    </xdr:from>
    <xdr:to>
      <xdr:col>67</xdr:col>
      <xdr:colOff>428625</xdr:colOff>
      <xdr:row>17</xdr:row>
      <xdr:rowOff>142875</xdr:rowOff>
    </xdr:to>
    <xdr:cxnSp macro="">
      <xdr:nvCxnSpPr>
        <xdr:cNvPr id="10" name="Přímá spojnice se šipkou 9"/>
        <xdr:cNvCxnSpPr/>
      </xdr:nvCxnSpPr>
      <xdr:spPr>
        <a:xfrm>
          <a:off x="28956000" y="8258175"/>
          <a:ext cx="817245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15</xdr:row>
      <xdr:rowOff>142875</xdr:rowOff>
    </xdr:from>
    <xdr:to>
      <xdr:col>23</xdr:col>
      <xdr:colOff>333375</xdr:colOff>
      <xdr:row>15</xdr:row>
      <xdr:rowOff>142875</xdr:rowOff>
    </xdr:to>
    <xdr:cxnSp macro="">
      <xdr:nvCxnSpPr>
        <xdr:cNvPr id="11" name="Přímá spojnice se šipkou 10"/>
        <xdr:cNvCxnSpPr/>
      </xdr:nvCxnSpPr>
      <xdr:spPr>
        <a:xfrm>
          <a:off x="13916025" y="7629525"/>
          <a:ext cx="341947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400050</xdr:colOff>
      <xdr:row>12</xdr:row>
      <xdr:rowOff>152400</xdr:rowOff>
    </xdr:from>
    <xdr:to>
      <xdr:col>62</xdr:col>
      <xdr:colOff>428625</xdr:colOff>
      <xdr:row>12</xdr:row>
      <xdr:rowOff>152400</xdr:rowOff>
    </xdr:to>
    <xdr:cxnSp macro="">
      <xdr:nvCxnSpPr>
        <xdr:cNvPr id="14" name="Přímá spojnice se šipkou 13"/>
        <xdr:cNvCxnSpPr/>
      </xdr:nvCxnSpPr>
      <xdr:spPr>
        <a:xfrm>
          <a:off x="32175450" y="6696075"/>
          <a:ext cx="271462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371475</xdr:colOff>
      <xdr:row>19</xdr:row>
      <xdr:rowOff>180975</xdr:rowOff>
    </xdr:from>
    <xdr:to>
      <xdr:col>67</xdr:col>
      <xdr:colOff>447675</xdr:colOff>
      <xdr:row>19</xdr:row>
      <xdr:rowOff>190500</xdr:rowOff>
    </xdr:to>
    <xdr:cxnSp macro="">
      <xdr:nvCxnSpPr>
        <xdr:cNvPr id="15" name="Přímá spojnice se šipkou 14"/>
        <xdr:cNvCxnSpPr/>
      </xdr:nvCxnSpPr>
      <xdr:spPr>
        <a:xfrm flipV="1">
          <a:off x="32146875" y="8924925"/>
          <a:ext cx="500062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13</xdr:row>
      <xdr:rowOff>142875</xdr:rowOff>
    </xdr:from>
    <xdr:to>
      <xdr:col>16</xdr:col>
      <xdr:colOff>0</xdr:colOff>
      <xdr:row>13</xdr:row>
      <xdr:rowOff>152400</xdr:rowOff>
    </xdr:to>
    <xdr:cxnSp macro="">
      <xdr:nvCxnSpPr>
        <xdr:cNvPr id="18" name="Přímá spojnice se šipkou 17"/>
        <xdr:cNvCxnSpPr/>
      </xdr:nvCxnSpPr>
      <xdr:spPr>
        <a:xfrm>
          <a:off x="10515600" y="7000875"/>
          <a:ext cx="335280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19050</xdr:colOff>
      <xdr:row>18</xdr:row>
      <xdr:rowOff>171450</xdr:rowOff>
    </xdr:from>
    <xdr:to>
      <xdr:col>67</xdr:col>
      <xdr:colOff>447675</xdr:colOff>
      <xdr:row>18</xdr:row>
      <xdr:rowOff>171450</xdr:rowOff>
    </xdr:to>
    <xdr:cxnSp macro="">
      <xdr:nvCxnSpPr>
        <xdr:cNvPr id="22" name="Přímá spojnice se šipkou 21"/>
        <xdr:cNvCxnSpPr/>
      </xdr:nvCxnSpPr>
      <xdr:spPr>
        <a:xfrm>
          <a:off x="30003750" y="8601075"/>
          <a:ext cx="714375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314325</xdr:colOff>
      <xdr:row>16</xdr:row>
      <xdr:rowOff>142875</xdr:rowOff>
    </xdr:from>
    <xdr:to>
      <xdr:col>66</xdr:col>
      <xdr:colOff>428625</xdr:colOff>
      <xdr:row>16</xdr:row>
      <xdr:rowOff>142875</xdr:rowOff>
    </xdr:to>
    <xdr:cxnSp macro="">
      <xdr:nvCxnSpPr>
        <xdr:cNvPr id="24" name="Přímá spojnice se šipkou 23"/>
        <xdr:cNvCxnSpPr/>
      </xdr:nvCxnSpPr>
      <xdr:spPr>
        <a:xfrm>
          <a:off x="31642050" y="7943850"/>
          <a:ext cx="503872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419100</xdr:colOff>
      <xdr:row>28</xdr:row>
      <xdr:rowOff>171450</xdr:rowOff>
    </xdr:from>
    <xdr:to>
      <xdr:col>42</xdr:col>
      <xdr:colOff>0</xdr:colOff>
      <xdr:row>28</xdr:row>
      <xdr:rowOff>180975</xdr:rowOff>
    </xdr:to>
    <xdr:cxnSp macro="">
      <xdr:nvCxnSpPr>
        <xdr:cNvPr id="23" name="Přímá spojnice se šipkou 22"/>
        <xdr:cNvCxnSpPr/>
      </xdr:nvCxnSpPr>
      <xdr:spPr>
        <a:xfrm flipV="1">
          <a:off x="14735175" y="11744325"/>
          <a:ext cx="1077277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85725</xdr:colOff>
      <xdr:row>29</xdr:row>
      <xdr:rowOff>171450</xdr:rowOff>
    </xdr:from>
    <xdr:to>
      <xdr:col>39</xdr:col>
      <xdr:colOff>438150</xdr:colOff>
      <xdr:row>29</xdr:row>
      <xdr:rowOff>180975</xdr:rowOff>
    </xdr:to>
    <xdr:cxnSp macro="">
      <xdr:nvCxnSpPr>
        <xdr:cNvPr id="13" name="Přímá spojnice se šipkou 12"/>
        <xdr:cNvCxnSpPr/>
      </xdr:nvCxnSpPr>
      <xdr:spPr>
        <a:xfrm flipV="1">
          <a:off x="22907625" y="12058650"/>
          <a:ext cx="169545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30</xdr:row>
      <xdr:rowOff>171450</xdr:rowOff>
    </xdr:from>
    <xdr:to>
      <xdr:col>18</xdr:col>
      <xdr:colOff>0</xdr:colOff>
      <xdr:row>30</xdr:row>
      <xdr:rowOff>171450</xdr:rowOff>
    </xdr:to>
    <xdr:cxnSp macro="">
      <xdr:nvCxnSpPr>
        <xdr:cNvPr id="17" name="Přímá spojnice se šipkou 16"/>
        <xdr:cNvCxnSpPr/>
      </xdr:nvCxnSpPr>
      <xdr:spPr>
        <a:xfrm>
          <a:off x="12973050" y="12372975"/>
          <a:ext cx="179070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31</xdr:row>
      <xdr:rowOff>180975</xdr:rowOff>
    </xdr:from>
    <xdr:to>
      <xdr:col>25</xdr:col>
      <xdr:colOff>142875</xdr:colOff>
      <xdr:row>31</xdr:row>
      <xdr:rowOff>180975</xdr:rowOff>
    </xdr:to>
    <xdr:cxnSp macro="">
      <xdr:nvCxnSpPr>
        <xdr:cNvPr id="21" name="Přímá spojnice se šipkou 20"/>
        <xdr:cNvCxnSpPr/>
      </xdr:nvCxnSpPr>
      <xdr:spPr>
        <a:xfrm>
          <a:off x="16554450" y="12696825"/>
          <a:ext cx="148590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</xdr:colOff>
      <xdr:row>31</xdr:row>
      <xdr:rowOff>152400</xdr:rowOff>
    </xdr:from>
    <xdr:to>
      <xdr:col>31</xdr:col>
      <xdr:colOff>257175</xdr:colOff>
      <xdr:row>31</xdr:row>
      <xdr:rowOff>161925</xdr:rowOff>
    </xdr:to>
    <xdr:cxnSp macro="">
      <xdr:nvCxnSpPr>
        <xdr:cNvPr id="53" name="Přímá spojnice se šipkou 52"/>
        <xdr:cNvCxnSpPr/>
      </xdr:nvCxnSpPr>
      <xdr:spPr>
        <a:xfrm flipV="1">
          <a:off x="18811875" y="12668250"/>
          <a:ext cx="202882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32</xdr:row>
      <xdr:rowOff>142875</xdr:rowOff>
    </xdr:from>
    <xdr:to>
      <xdr:col>20</xdr:col>
      <xdr:colOff>171450</xdr:colOff>
      <xdr:row>32</xdr:row>
      <xdr:rowOff>142875</xdr:rowOff>
    </xdr:to>
    <xdr:cxnSp macro="">
      <xdr:nvCxnSpPr>
        <xdr:cNvPr id="54" name="Přímá spojnice se šipkou 53"/>
        <xdr:cNvCxnSpPr/>
      </xdr:nvCxnSpPr>
      <xdr:spPr>
        <a:xfrm flipV="1">
          <a:off x="13630275" y="12973050"/>
          <a:ext cx="220027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33</xdr:row>
      <xdr:rowOff>209550</xdr:rowOff>
    </xdr:from>
    <xdr:to>
      <xdr:col>20</xdr:col>
      <xdr:colOff>152400</xdr:colOff>
      <xdr:row>33</xdr:row>
      <xdr:rowOff>209550</xdr:rowOff>
    </xdr:to>
    <xdr:cxnSp macro="">
      <xdr:nvCxnSpPr>
        <xdr:cNvPr id="57" name="Přímá spojnice se šipkou 56"/>
        <xdr:cNvCxnSpPr/>
      </xdr:nvCxnSpPr>
      <xdr:spPr>
        <a:xfrm>
          <a:off x="13649325" y="13354050"/>
          <a:ext cx="216217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276225</xdr:colOff>
      <xdr:row>34</xdr:row>
      <xdr:rowOff>161925</xdr:rowOff>
    </xdr:from>
    <xdr:to>
      <xdr:col>40</xdr:col>
      <xdr:colOff>419100</xdr:colOff>
      <xdr:row>34</xdr:row>
      <xdr:rowOff>161925</xdr:rowOff>
    </xdr:to>
    <xdr:cxnSp macro="">
      <xdr:nvCxnSpPr>
        <xdr:cNvPr id="59" name="Přímá spojnice se šipkou 58"/>
        <xdr:cNvCxnSpPr/>
      </xdr:nvCxnSpPr>
      <xdr:spPr>
        <a:xfrm flipV="1">
          <a:off x="21755100" y="13620750"/>
          <a:ext cx="327660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228600</xdr:colOff>
      <xdr:row>35</xdr:row>
      <xdr:rowOff>180975</xdr:rowOff>
    </xdr:from>
    <xdr:to>
      <xdr:col>41</xdr:col>
      <xdr:colOff>447675</xdr:colOff>
      <xdr:row>35</xdr:row>
      <xdr:rowOff>180975</xdr:rowOff>
    </xdr:to>
    <xdr:cxnSp macro="">
      <xdr:nvCxnSpPr>
        <xdr:cNvPr id="60" name="Přímá spojnice se šipkou 59"/>
        <xdr:cNvCxnSpPr/>
      </xdr:nvCxnSpPr>
      <xdr:spPr>
        <a:xfrm flipV="1">
          <a:off x="22602825" y="13954125"/>
          <a:ext cx="290512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361950</xdr:colOff>
      <xdr:row>36</xdr:row>
      <xdr:rowOff>180975</xdr:rowOff>
    </xdr:from>
    <xdr:to>
      <xdr:col>42</xdr:col>
      <xdr:colOff>9525</xdr:colOff>
      <xdr:row>36</xdr:row>
      <xdr:rowOff>180975</xdr:rowOff>
    </xdr:to>
    <xdr:cxnSp macro="">
      <xdr:nvCxnSpPr>
        <xdr:cNvPr id="61" name="Přímá spojnice se šipkou 60"/>
        <xdr:cNvCxnSpPr/>
      </xdr:nvCxnSpPr>
      <xdr:spPr>
        <a:xfrm>
          <a:off x="23631525" y="14268450"/>
          <a:ext cx="188595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38</xdr:row>
      <xdr:rowOff>180975</xdr:rowOff>
    </xdr:from>
    <xdr:to>
      <xdr:col>68</xdr:col>
      <xdr:colOff>0</xdr:colOff>
      <xdr:row>42</xdr:row>
      <xdr:rowOff>171450</xdr:rowOff>
    </xdr:to>
    <xdr:grpSp>
      <xdr:nvGrpSpPr>
        <xdr:cNvPr id="85" name="Skupina 84"/>
        <xdr:cNvGrpSpPr/>
      </xdr:nvGrpSpPr>
      <xdr:grpSpPr>
        <a:xfrm>
          <a:off x="13868400" y="14897100"/>
          <a:ext cx="23279100" cy="1247775"/>
          <a:chOff x="6759033" y="12541502"/>
          <a:chExt cx="23415710" cy="1243771"/>
        </a:xfrm>
      </xdr:grpSpPr>
      <xdr:cxnSp macro="">
        <xdr:nvCxnSpPr>
          <xdr:cNvPr id="62" name="Přímá spojnice se šipkou 61"/>
          <xdr:cNvCxnSpPr/>
        </xdr:nvCxnSpPr>
        <xdr:spPr>
          <a:xfrm>
            <a:off x="9972839" y="12541502"/>
            <a:ext cx="16677839" cy="0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Přímá spojnice se šipkou 73"/>
          <xdr:cNvCxnSpPr/>
        </xdr:nvCxnSpPr>
        <xdr:spPr>
          <a:xfrm flipV="1">
            <a:off x="7724931" y="13781542"/>
            <a:ext cx="2224492" cy="3731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Přímá spojnice se šipkou 74"/>
          <xdr:cNvCxnSpPr/>
        </xdr:nvCxnSpPr>
        <xdr:spPr>
          <a:xfrm flipV="1">
            <a:off x="26674094" y="13120477"/>
            <a:ext cx="3500649" cy="9950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Přímá spojnice se šipkou 75"/>
          <xdr:cNvCxnSpPr/>
        </xdr:nvCxnSpPr>
        <xdr:spPr>
          <a:xfrm>
            <a:off x="6759033" y="13451010"/>
            <a:ext cx="5889051" cy="0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Přímá spojnice se šipkou 76"/>
          <xdr:cNvCxnSpPr/>
        </xdr:nvCxnSpPr>
        <xdr:spPr>
          <a:xfrm>
            <a:off x="15844328" y="12829435"/>
            <a:ext cx="1785448" cy="3420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0</xdr:colOff>
      <xdr:row>44</xdr:row>
      <xdr:rowOff>171450</xdr:rowOff>
    </xdr:from>
    <xdr:to>
      <xdr:col>37</xdr:col>
      <xdr:colOff>447675</xdr:colOff>
      <xdr:row>45</xdr:row>
      <xdr:rowOff>171450</xdr:rowOff>
    </xdr:to>
    <xdr:grpSp>
      <xdr:nvGrpSpPr>
        <xdr:cNvPr id="93" name="Skupina 92"/>
        <xdr:cNvGrpSpPr/>
      </xdr:nvGrpSpPr>
      <xdr:grpSpPr>
        <a:xfrm>
          <a:off x="17897475" y="16773525"/>
          <a:ext cx="5819775" cy="314325"/>
          <a:chOff x="31615295" y="15011578"/>
          <a:chExt cx="5845398" cy="625723"/>
        </a:xfrm>
      </xdr:grpSpPr>
      <xdr:cxnSp macro="">
        <xdr:nvCxnSpPr>
          <xdr:cNvPr id="72" name="Přímá spojnice se šipkou 71"/>
          <xdr:cNvCxnSpPr/>
        </xdr:nvCxnSpPr>
        <xdr:spPr>
          <a:xfrm>
            <a:off x="35666156" y="15632765"/>
            <a:ext cx="1794537" cy="4536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Přímá spojnice se šipkou 72"/>
          <xdr:cNvCxnSpPr/>
        </xdr:nvCxnSpPr>
        <xdr:spPr>
          <a:xfrm>
            <a:off x="31615295" y="15011578"/>
            <a:ext cx="5395302" cy="3285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67</xdr:col>
      <xdr:colOff>314325</xdr:colOff>
      <xdr:row>10</xdr:row>
      <xdr:rowOff>0</xdr:rowOff>
    </xdr:from>
    <xdr:to>
      <xdr:col>68</xdr:col>
      <xdr:colOff>171450</xdr:colOff>
      <xdr:row>11</xdr:row>
      <xdr:rowOff>0</xdr:rowOff>
    </xdr:to>
    <xdr:sp macro="" textlink="">
      <xdr:nvSpPr>
        <xdr:cNvPr id="95" name="Kosočtverec 94"/>
        <xdr:cNvSpPr/>
      </xdr:nvSpPr>
      <xdr:spPr>
        <a:xfrm>
          <a:off x="37014150" y="5915025"/>
          <a:ext cx="304800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68</xdr:col>
      <xdr:colOff>228600</xdr:colOff>
      <xdr:row>10</xdr:row>
      <xdr:rowOff>190500</xdr:rowOff>
    </xdr:from>
    <xdr:to>
      <xdr:col>70</xdr:col>
      <xdr:colOff>209550</xdr:colOff>
      <xdr:row>11</xdr:row>
      <xdr:rowOff>171450</xdr:rowOff>
    </xdr:to>
    <xdr:sp macro="" textlink="">
      <xdr:nvSpPr>
        <xdr:cNvPr id="96" name="TextovéPole 95"/>
        <xdr:cNvSpPr txBox="1"/>
      </xdr:nvSpPr>
      <xdr:spPr>
        <a:xfrm>
          <a:off x="37376100" y="6105525"/>
          <a:ext cx="8763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27.5.2018</a:t>
          </a:r>
        </a:p>
      </xdr:txBody>
    </xdr:sp>
    <xdr:clientData/>
  </xdr:twoCellAnchor>
  <xdr:twoCellAnchor>
    <xdr:from>
      <xdr:col>42</xdr:col>
      <xdr:colOff>190500</xdr:colOff>
      <xdr:row>20</xdr:row>
      <xdr:rowOff>228600</xdr:rowOff>
    </xdr:from>
    <xdr:to>
      <xdr:col>44</xdr:col>
      <xdr:colOff>352425</xdr:colOff>
      <xdr:row>21</xdr:row>
      <xdr:rowOff>200025</xdr:rowOff>
    </xdr:to>
    <xdr:sp macro="" textlink="">
      <xdr:nvSpPr>
        <xdr:cNvPr id="97" name="TextovéPole 96"/>
        <xdr:cNvSpPr txBox="1"/>
      </xdr:nvSpPr>
      <xdr:spPr>
        <a:xfrm>
          <a:off x="25698450" y="9286875"/>
          <a:ext cx="1057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26.11.2017</a:t>
          </a:r>
        </a:p>
      </xdr:txBody>
    </xdr:sp>
    <xdr:clientData/>
  </xdr:twoCellAnchor>
  <xdr:twoCellAnchor>
    <xdr:from>
      <xdr:col>42</xdr:col>
      <xdr:colOff>171450</xdr:colOff>
      <xdr:row>27</xdr:row>
      <xdr:rowOff>295275</xdr:rowOff>
    </xdr:from>
    <xdr:to>
      <xdr:col>44</xdr:col>
      <xdr:colOff>314325</xdr:colOff>
      <xdr:row>29</xdr:row>
      <xdr:rowOff>0</xdr:rowOff>
    </xdr:to>
    <xdr:sp macro="" textlink="">
      <xdr:nvSpPr>
        <xdr:cNvPr id="98" name="TextovéPole 97"/>
        <xdr:cNvSpPr txBox="1"/>
      </xdr:nvSpPr>
      <xdr:spPr>
        <a:xfrm>
          <a:off x="25679400" y="11553825"/>
          <a:ext cx="10382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26.11..2017</a:t>
          </a:r>
        </a:p>
      </xdr:txBody>
    </xdr:sp>
    <xdr:clientData/>
  </xdr:twoCellAnchor>
  <xdr:twoCellAnchor>
    <xdr:from>
      <xdr:col>38</xdr:col>
      <xdr:colOff>171450</xdr:colOff>
      <xdr:row>43</xdr:row>
      <xdr:rowOff>304800</xdr:rowOff>
    </xdr:from>
    <xdr:to>
      <xdr:col>40</xdr:col>
      <xdr:colOff>342900</xdr:colOff>
      <xdr:row>44</xdr:row>
      <xdr:rowOff>285750</xdr:rowOff>
    </xdr:to>
    <xdr:sp macro="" textlink="">
      <xdr:nvSpPr>
        <xdr:cNvPr id="100" name="TextovéPole 99"/>
        <xdr:cNvSpPr txBox="1"/>
      </xdr:nvSpPr>
      <xdr:spPr>
        <a:xfrm>
          <a:off x="23888700" y="16592550"/>
          <a:ext cx="1066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31.10.2017</a:t>
          </a:r>
        </a:p>
      </xdr:txBody>
    </xdr:sp>
    <xdr:clientData/>
  </xdr:twoCellAnchor>
  <xdr:twoCellAnchor>
    <xdr:from>
      <xdr:col>41</xdr:col>
      <xdr:colOff>295275</xdr:colOff>
      <xdr:row>20</xdr:row>
      <xdr:rowOff>0</xdr:rowOff>
    </xdr:from>
    <xdr:to>
      <xdr:col>42</xdr:col>
      <xdr:colOff>152400</xdr:colOff>
      <xdr:row>21</xdr:row>
      <xdr:rowOff>0</xdr:rowOff>
    </xdr:to>
    <xdr:sp macro="" textlink="">
      <xdr:nvSpPr>
        <xdr:cNvPr id="101" name="Kosočtverec 100"/>
        <xdr:cNvSpPr/>
      </xdr:nvSpPr>
      <xdr:spPr>
        <a:xfrm>
          <a:off x="25355550" y="9058275"/>
          <a:ext cx="304800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41</xdr:col>
      <xdr:colOff>314325</xdr:colOff>
      <xdr:row>27</xdr:row>
      <xdr:rowOff>19050</xdr:rowOff>
    </xdr:from>
    <xdr:to>
      <xdr:col>42</xdr:col>
      <xdr:colOff>171450</xdr:colOff>
      <xdr:row>28</xdr:row>
      <xdr:rowOff>19050</xdr:rowOff>
    </xdr:to>
    <xdr:sp macro="" textlink="">
      <xdr:nvSpPr>
        <xdr:cNvPr id="102" name="Kosočtverec 101"/>
        <xdr:cNvSpPr/>
      </xdr:nvSpPr>
      <xdr:spPr>
        <a:xfrm>
          <a:off x="25374600" y="11277600"/>
          <a:ext cx="304800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67</xdr:col>
      <xdr:colOff>304800</xdr:colOff>
      <xdr:row>37</xdr:row>
      <xdr:rowOff>9525</xdr:rowOff>
    </xdr:from>
    <xdr:to>
      <xdr:col>68</xdr:col>
      <xdr:colOff>171450</xdr:colOff>
      <xdr:row>38</xdr:row>
      <xdr:rowOff>0</xdr:rowOff>
    </xdr:to>
    <xdr:sp macro="" textlink="">
      <xdr:nvSpPr>
        <xdr:cNvPr id="103" name="Kosočtverec 102"/>
        <xdr:cNvSpPr/>
      </xdr:nvSpPr>
      <xdr:spPr>
        <a:xfrm>
          <a:off x="37004625" y="14411325"/>
          <a:ext cx="314325" cy="304800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37</xdr:col>
      <xdr:colOff>276225</xdr:colOff>
      <xdr:row>43</xdr:row>
      <xdr:rowOff>0</xdr:rowOff>
    </xdr:from>
    <xdr:to>
      <xdr:col>38</xdr:col>
      <xdr:colOff>142875</xdr:colOff>
      <xdr:row>43</xdr:row>
      <xdr:rowOff>314325</xdr:rowOff>
    </xdr:to>
    <xdr:sp macro="" textlink="">
      <xdr:nvSpPr>
        <xdr:cNvPr id="104" name="Kosočtverec 103"/>
        <xdr:cNvSpPr/>
      </xdr:nvSpPr>
      <xdr:spPr>
        <a:xfrm>
          <a:off x="23545800" y="16287750"/>
          <a:ext cx="314325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9525</xdr:colOff>
      <xdr:row>46</xdr:row>
      <xdr:rowOff>180975</xdr:rowOff>
    </xdr:from>
    <xdr:to>
      <xdr:col>27</xdr:col>
      <xdr:colOff>19050</xdr:colOff>
      <xdr:row>46</xdr:row>
      <xdr:rowOff>190500</xdr:rowOff>
    </xdr:to>
    <xdr:cxnSp macro="">
      <xdr:nvCxnSpPr>
        <xdr:cNvPr id="105" name="Přímá spojnice se šipkou 104"/>
        <xdr:cNvCxnSpPr/>
      </xdr:nvCxnSpPr>
      <xdr:spPr>
        <a:xfrm>
          <a:off x="13877925" y="17411700"/>
          <a:ext cx="493395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37</xdr:row>
      <xdr:rowOff>152400</xdr:rowOff>
    </xdr:from>
    <xdr:to>
      <xdr:col>68</xdr:col>
      <xdr:colOff>9525</xdr:colOff>
      <xdr:row>37</xdr:row>
      <xdr:rowOff>161925</xdr:rowOff>
    </xdr:to>
    <xdr:cxnSp macro="">
      <xdr:nvCxnSpPr>
        <xdr:cNvPr id="107" name="Přímá spojnice se šipkou 106"/>
        <xdr:cNvCxnSpPr/>
      </xdr:nvCxnSpPr>
      <xdr:spPr>
        <a:xfrm>
          <a:off x="13868400" y="14554200"/>
          <a:ext cx="2328862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27</xdr:row>
      <xdr:rowOff>171450</xdr:rowOff>
    </xdr:from>
    <xdr:to>
      <xdr:col>42</xdr:col>
      <xdr:colOff>19050</xdr:colOff>
      <xdr:row>27</xdr:row>
      <xdr:rowOff>190500</xdr:rowOff>
    </xdr:to>
    <xdr:cxnSp macro="">
      <xdr:nvCxnSpPr>
        <xdr:cNvPr id="109" name="Přímá spojnice se šipkou 108"/>
        <xdr:cNvCxnSpPr/>
      </xdr:nvCxnSpPr>
      <xdr:spPr>
        <a:xfrm>
          <a:off x="12954000" y="11430000"/>
          <a:ext cx="12573000" cy="1905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20</xdr:row>
      <xdr:rowOff>161925</xdr:rowOff>
    </xdr:from>
    <xdr:to>
      <xdr:col>42</xdr:col>
      <xdr:colOff>19050</xdr:colOff>
      <xdr:row>20</xdr:row>
      <xdr:rowOff>171450</xdr:rowOff>
    </xdr:to>
    <xdr:cxnSp macro="">
      <xdr:nvCxnSpPr>
        <xdr:cNvPr id="110" name="Přímá spojnice se šipkou 109"/>
        <xdr:cNvCxnSpPr/>
      </xdr:nvCxnSpPr>
      <xdr:spPr>
        <a:xfrm>
          <a:off x="15878175" y="9220200"/>
          <a:ext cx="964882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6705600</xdr:colOff>
      <xdr:row>10</xdr:row>
      <xdr:rowOff>171450</xdr:rowOff>
    </xdr:from>
    <xdr:to>
      <xdr:col>68</xdr:col>
      <xdr:colOff>19050</xdr:colOff>
      <xdr:row>10</xdr:row>
      <xdr:rowOff>180975</xdr:rowOff>
    </xdr:to>
    <xdr:cxnSp macro="">
      <xdr:nvCxnSpPr>
        <xdr:cNvPr id="113" name="Přímá spojnice se šipkou 112"/>
        <xdr:cNvCxnSpPr/>
      </xdr:nvCxnSpPr>
      <xdr:spPr>
        <a:xfrm flipV="1">
          <a:off x="8039100" y="6086475"/>
          <a:ext cx="2912745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6705600</xdr:colOff>
      <xdr:row>9</xdr:row>
      <xdr:rowOff>161925</xdr:rowOff>
    </xdr:from>
    <xdr:to>
      <xdr:col>68</xdr:col>
      <xdr:colOff>19050</xdr:colOff>
      <xdr:row>9</xdr:row>
      <xdr:rowOff>171450</xdr:rowOff>
    </xdr:to>
    <xdr:cxnSp macro="">
      <xdr:nvCxnSpPr>
        <xdr:cNvPr id="56" name="Přímá spojnice se šipkou 55"/>
        <xdr:cNvCxnSpPr/>
      </xdr:nvCxnSpPr>
      <xdr:spPr>
        <a:xfrm>
          <a:off x="8039100" y="5762625"/>
          <a:ext cx="2912745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43</xdr:row>
      <xdr:rowOff>171450</xdr:rowOff>
    </xdr:from>
    <xdr:to>
      <xdr:col>38</xdr:col>
      <xdr:colOff>9525</xdr:colOff>
      <xdr:row>43</xdr:row>
      <xdr:rowOff>190500</xdr:rowOff>
    </xdr:to>
    <xdr:cxnSp macro="">
      <xdr:nvCxnSpPr>
        <xdr:cNvPr id="68" name="Přímá spojnice se šipkou 67"/>
        <xdr:cNvCxnSpPr/>
      </xdr:nvCxnSpPr>
      <xdr:spPr>
        <a:xfrm flipV="1">
          <a:off x="13868400" y="16459200"/>
          <a:ext cx="9858375" cy="1905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409575</xdr:colOff>
      <xdr:row>1</xdr:row>
      <xdr:rowOff>28575</xdr:rowOff>
    </xdr:from>
    <xdr:ext cx="3638550" cy="771525"/>
    <xdr:pic>
      <xdr:nvPicPr>
        <xdr:cNvPr id="17" name="Picture 15" descr="OHLZS_logo_bi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509200" y="1876425"/>
          <a:ext cx="3638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1495425</xdr:colOff>
      <xdr:row>46</xdr:row>
      <xdr:rowOff>104775</xdr:rowOff>
    </xdr:from>
    <xdr:to>
      <xdr:col>7</xdr:col>
      <xdr:colOff>333375</xdr:colOff>
      <xdr:row>46</xdr:row>
      <xdr:rowOff>104775</xdr:rowOff>
    </xdr:to>
    <xdr:cxnSp macro="">
      <xdr:nvCxnSpPr>
        <xdr:cNvPr id="46" name="Přímá spojnice se šipkou 45"/>
        <xdr:cNvCxnSpPr/>
      </xdr:nvCxnSpPr>
      <xdr:spPr>
        <a:xfrm>
          <a:off x="2571750" y="17383125"/>
          <a:ext cx="734377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1304925</xdr:colOff>
      <xdr:row>56</xdr:row>
      <xdr:rowOff>9525</xdr:rowOff>
    </xdr:from>
    <xdr:to>
      <xdr:col>2</xdr:col>
      <xdr:colOff>3095625</xdr:colOff>
      <xdr:row>56</xdr:row>
      <xdr:rowOff>9525</xdr:rowOff>
    </xdr:to>
    <xdr:cxnSp macro="">
      <xdr:nvCxnSpPr>
        <xdr:cNvPr id="82" name="Přímá spojnice se šipkou 81"/>
        <xdr:cNvCxnSpPr/>
      </xdr:nvCxnSpPr>
      <xdr:spPr>
        <a:xfrm>
          <a:off x="2381250" y="18907125"/>
          <a:ext cx="179070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2847975</xdr:colOff>
      <xdr:row>50</xdr:row>
      <xdr:rowOff>76200</xdr:rowOff>
    </xdr:from>
    <xdr:to>
      <xdr:col>10</xdr:col>
      <xdr:colOff>266700</xdr:colOff>
      <xdr:row>50</xdr:row>
      <xdr:rowOff>85725</xdr:rowOff>
    </xdr:to>
    <xdr:cxnSp macro="">
      <xdr:nvCxnSpPr>
        <xdr:cNvPr id="88" name="Přímá spojnice se šipkou 87"/>
        <xdr:cNvCxnSpPr/>
      </xdr:nvCxnSpPr>
      <xdr:spPr>
        <a:xfrm>
          <a:off x="3924300" y="18002250"/>
          <a:ext cx="726757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171450</xdr:rowOff>
    </xdr:from>
    <xdr:to>
      <xdr:col>67</xdr:col>
      <xdr:colOff>447675</xdr:colOff>
      <xdr:row>12</xdr:row>
      <xdr:rowOff>171450</xdr:rowOff>
    </xdr:to>
    <xdr:grpSp>
      <xdr:nvGrpSpPr>
        <xdr:cNvPr id="9" name="Skupina 8"/>
        <xdr:cNvGrpSpPr/>
      </xdr:nvGrpSpPr>
      <xdr:grpSpPr>
        <a:xfrm>
          <a:off x="13611225" y="6858000"/>
          <a:ext cx="23279100" cy="314325"/>
          <a:chOff x="7556788" y="3795889"/>
          <a:chExt cx="23406724" cy="312752"/>
        </a:xfrm>
      </xdr:grpSpPr>
      <xdr:cxnSp macro="">
        <xdr:nvCxnSpPr>
          <xdr:cNvPr id="84" name="Přímá spojnice se šipkou 83"/>
          <xdr:cNvCxnSpPr/>
        </xdr:nvCxnSpPr>
        <xdr:spPr>
          <a:xfrm flipV="1">
            <a:off x="26937555" y="4104419"/>
            <a:ext cx="4025957" cy="4222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Přímá spojnice se šipkou 30"/>
          <xdr:cNvCxnSpPr/>
        </xdr:nvCxnSpPr>
        <xdr:spPr>
          <a:xfrm flipV="1">
            <a:off x="7556788" y="3795889"/>
            <a:ext cx="20750061" cy="1095"/>
          </a:xfrm>
          <a:prstGeom prst="straightConnector1">
            <a:avLst/>
          </a:prstGeom>
          <a:ln w="38100">
            <a:solidFill>
              <a:schemeClr val="tx1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447675</xdr:colOff>
      <xdr:row>10</xdr:row>
      <xdr:rowOff>171450</xdr:rowOff>
    </xdr:from>
    <xdr:to>
      <xdr:col>68</xdr:col>
      <xdr:colOff>57150</xdr:colOff>
      <xdr:row>10</xdr:row>
      <xdr:rowOff>180975</xdr:rowOff>
    </xdr:to>
    <xdr:cxnSp macro="">
      <xdr:nvCxnSpPr>
        <xdr:cNvPr id="37" name="Přímá spojnice se šipkou 36"/>
        <xdr:cNvCxnSpPr/>
      </xdr:nvCxnSpPr>
      <xdr:spPr>
        <a:xfrm flipV="1">
          <a:off x="13611225" y="6543675"/>
          <a:ext cx="2333625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61</xdr:row>
      <xdr:rowOff>47625</xdr:rowOff>
    </xdr:from>
    <xdr:to>
      <xdr:col>23</xdr:col>
      <xdr:colOff>0</xdr:colOff>
      <xdr:row>61</xdr:row>
      <xdr:rowOff>47625</xdr:rowOff>
    </xdr:to>
    <xdr:cxnSp macro="">
      <xdr:nvCxnSpPr>
        <xdr:cNvPr id="110" name="Přímá spojnice se šipkou 109"/>
        <xdr:cNvCxnSpPr/>
      </xdr:nvCxnSpPr>
      <xdr:spPr>
        <a:xfrm flipV="1">
          <a:off x="13649325" y="19754850"/>
          <a:ext cx="309562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55</xdr:row>
      <xdr:rowOff>28575</xdr:rowOff>
    </xdr:from>
    <xdr:to>
      <xdr:col>16</xdr:col>
      <xdr:colOff>390525</xdr:colOff>
      <xdr:row>55</xdr:row>
      <xdr:rowOff>28575</xdr:rowOff>
    </xdr:to>
    <xdr:cxnSp macro="">
      <xdr:nvCxnSpPr>
        <xdr:cNvPr id="132" name="Přímá spojnice se šipkou 131"/>
        <xdr:cNvCxnSpPr/>
      </xdr:nvCxnSpPr>
      <xdr:spPr>
        <a:xfrm>
          <a:off x="8667750" y="18764250"/>
          <a:ext cx="533400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314325</xdr:colOff>
      <xdr:row>15</xdr:row>
      <xdr:rowOff>171450</xdr:rowOff>
    </xdr:from>
    <xdr:to>
      <xdr:col>36</xdr:col>
      <xdr:colOff>419100</xdr:colOff>
      <xdr:row>15</xdr:row>
      <xdr:rowOff>190500</xdr:rowOff>
    </xdr:to>
    <xdr:cxnSp macro="">
      <xdr:nvCxnSpPr>
        <xdr:cNvPr id="116" name="Přímá spojnice se šipkou 115"/>
        <xdr:cNvCxnSpPr/>
      </xdr:nvCxnSpPr>
      <xdr:spPr>
        <a:xfrm flipV="1">
          <a:off x="20640675" y="8115300"/>
          <a:ext cx="2343150" cy="1905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104775</xdr:colOff>
      <xdr:row>16</xdr:row>
      <xdr:rowOff>171450</xdr:rowOff>
    </xdr:from>
    <xdr:to>
      <xdr:col>37</xdr:col>
      <xdr:colOff>428625</xdr:colOff>
      <xdr:row>16</xdr:row>
      <xdr:rowOff>190500</xdr:rowOff>
    </xdr:to>
    <xdr:cxnSp macro="">
      <xdr:nvCxnSpPr>
        <xdr:cNvPr id="40" name="Přímá spojnice se šipkou 39"/>
        <xdr:cNvCxnSpPr/>
      </xdr:nvCxnSpPr>
      <xdr:spPr>
        <a:xfrm flipV="1">
          <a:off x="21326475" y="8429625"/>
          <a:ext cx="2114550" cy="1905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14</xdr:row>
      <xdr:rowOff>171450</xdr:rowOff>
    </xdr:from>
    <xdr:to>
      <xdr:col>35</xdr:col>
      <xdr:colOff>447675</xdr:colOff>
      <xdr:row>14</xdr:row>
      <xdr:rowOff>190500</xdr:rowOff>
    </xdr:to>
    <xdr:cxnSp macro="">
      <xdr:nvCxnSpPr>
        <xdr:cNvPr id="138" name="Přímá spojnice se šipkou 137"/>
        <xdr:cNvCxnSpPr/>
      </xdr:nvCxnSpPr>
      <xdr:spPr>
        <a:xfrm>
          <a:off x="13611225" y="7800975"/>
          <a:ext cx="8953500" cy="1905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3400425</xdr:colOff>
      <xdr:row>56</xdr:row>
      <xdr:rowOff>76200</xdr:rowOff>
    </xdr:from>
    <xdr:to>
      <xdr:col>2</xdr:col>
      <xdr:colOff>5648325</xdr:colOff>
      <xdr:row>56</xdr:row>
      <xdr:rowOff>85725</xdr:rowOff>
    </xdr:to>
    <xdr:cxnSp macro="">
      <xdr:nvCxnSpPr>
        <xdr:cNvPr id="143" name="Přímá spojnice se šipkou 142"/>
        <xdr:cNvCxnSpPr/>
      </xdr:nvCxnSpPr>
      <xdr:spPr>
        <a:xfrm flipV="1">
          <a:off x="4476750" y="18973800"/>
          <a:ext cx="223837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1752600</xdr:colOff>
      <xdr:row>61</xdr:row>
      <xdr:rowOff>28575</xdr:rowOff>
    </xdr:from>
    <xdr:to>
      <xdr:col>2</xdr:col>
      <xdr:colOff>4886325</xdr:colOff>
      <xdr:row>61</xdr:row>
      <xdr:rowOff>38100</xdr:rowOff>
    </xdr:to>
    <xdr:cxnSp macro="">
      <xdr:nvCxnSpPr>
        <xdr:cNvPr id="147" name="Přímá spojnice se šipkou 146"/>
        <xdr:cNvCxnSpPr/>
      </xdr:nvCxnSpPr>
      <xdr:spPr>
        <a:xfrm>
          <a:off x="2828925" y="19735800"/>
          <a:ext cx="3133725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428625</xdr:colOff>
      <xdr:row>63</xdr:row>
      <xdr:rowOff>104775</xdr:rowOff>
    </xdr:from>
    <xdr:to>
      <xdr:col>27</xdr:col>
      <xdr:colOff>438150</xdr:colOff>
      <xdr:row>63</xdr:row>
      <xdr:rowOff>104775</xdr:rowOff>
    </xdr:to>
    <xdr:cxnSp macro="">
      <xdr:nvCxnSpPr>
        <xdr:cNvPr id="149" name="Přímá spojnice se šipkou 148"/>
        <xdr:cNvCxnSpPr/>
      </xdr:nvCxnSpPr>
      <xdr:spPr>
        <a:xfrm flipV="1">
          <a:off x="14487525" y="20135850"/>
          <a:ext cx="448627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152400</xdr:rowOff>
    </xdr:from>
    <xdr:to>
      <xdr:col>38</xdr:col>
      <xdr:colOff>0</xdr:colOff>
      <xdr:row>13</xdr:row>
      <xdr:rowOff>161925</xdr:rowOff>
    </xdr:to>
    <xdr:cxnSp macro="">
      <xdr:nvCxnSpPr>
        <xdr:cNvPr id="83" name="Přímá spojnice se šipkou 82"/>
        <xdr:cNvCxnSpPr/>
      </xdr:nvCxnSpPr>
      <xdr:spPr>
        <a:xfrm flipV="1">
          <a:off x="13611225" y="7467600"/>
          <a:ext cx="984885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49</xdr:row>
      <xdr:rowOff>9525</xdr:rowOff>
    </xdr:from>
    <xdr:to>
      <xdr:col>16</xdr:col>
      <xdr:colOff>400050</xdr:colOff>
      <xdr:row>49</xdr:row>
      <xdr:rowOff>28575</xdr:rowOff>
    </xdr:to>
    <xdr:cxnSp macro="">
      <xdr:nvCxnSpPr>
        <xdr:cNvPr id="91" name="Přímá spojnice se šipkou 90"/>
        <xdr:cNvCxnSpPr/>
      </xdr:nvCxnSpPr>
      <xdr:spPr>
        <a:xfrm flipV="1">
          <a:off x="8667750" y="17773650"/>
          <a:ext cx="5343525" cy="1905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1781175</xdr:colOff>
      <xdr:row>51</xdr:row>
      <xdr:rowOff>19050</xdr:rowOff>
    </xdr:from>
    <xdr:to>
      <xdr:col>2</xdr:col>
      <xdr:colOff>4924425</xdr:colOff>
      <xdr:row>51</xdr:row>
      <xdr:rowOff>28575</xdr:rowOff>
    </xdr:to>
    <xdr:cxnSp macro="">
      <xdr:nvCxnSpPr>
        <xdr:cNvPr id="93" name="Přímá spojnice se šipkou 92"/>
        <xdr:cNvCxnSpPr/>
      </xdr:nvCxnSpPr>
      <xdr:spPr>
        <a:xfrm flipV="1">
          <a:off x="2857500" y="18107025"/>
          <a:ext cx="314325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3267075</xdr:colOff>
      <xdr:row>67</xdr:row>
      <xdr:rowOff>123825</xdr:rowOff>
    </xdr:from>
    <xdr:to>
      <xdr:col>10</xdr:col>
      <xdr:colOff>123825</xdr:colOff>
      <xdr:row>67</xdr:row>
      <xdr:rowOff>133350</xdr:rowOff>
    </xdr:to>
    <xdr:cxnSp macro="">
      <xdr:nvCxnSpPr>
        <xdr:cNvPr id="105" name="Přímá spojnice se šipkou 104"/>
        <xdr:cNvCxnSpPr/>
      </xdr:nvCxnSpPr>
      <xdr:spPr>
        <a:xfrm flipV="1">
          <a:off x="4343400" y="20802600"/>
          <a:ext cx="670560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2333625</xdr:colOff>
      <xdr:row>52</xdr:row>
      <xdr:rowOff>133350</xdr:rowOff>
    </xdr:from>
    <xdr:to>
      <xdr:col>2</xdr:col>
      <xdr:colOff>4610100</xdr:colOff>
      <xdr:row>52</xdr:row>
      <xdr:rowOff>133350</xdr:rowOff>
    </xdr:to>
    <xdr:cxnSp macro="">
      <xdr:nvCxnSpPr>
        <xdr:cNvPr id="109" name="Přímá spojnice se šipkou 108"/>
        <xdr:cNvCxnSpPr/>
      </xdr:nvCxnSpPr>
      <xdr:spPr>
        <a:xfrm flipV="1">
          <a:off x="3409950" y="18383250"/>
          <a:ext cx="2276475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56</xdr:row>
      <xdr:rowOff>152400</xdr:rowOff>
    </xdr:from>
    <xdr:to>
      <xdr:col>28</xdr:col>
      <xdr:colOff>419100</xdr:colOff>
      <xdr:row>57</xdr:row>
      <xdr:rowOff>0</xdr:rowOff>
    </xdr:to>
    <xdr:cxnSp macro="">
      <xdr:nvCxnSpPr>
        <xdr:cNvPr id="114" name="Přímá spojnice se šipkou 113"/>
        <xdr:cNvCxnSpPr/>
      </xdr:nvCxnSpPr>
      <xdr:spPr>
        <a:xfrm flipV="1">
          <a:off x="12696825" y="19050000"/>
          <a:ext cx="6705600" cy="9525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62</xdr:row>
      <xdr:rowOff>142875</xdr:rowOff>
    </xdr:from>
    <xdr:to>
      <xdr:col>17</xdr:col>
      <xdr:colOff>428625</xdr:colOff>
      <xdr:row>62</xdr:row>
      <xdr:rowOff>142875</xdr:rowOff>
    </xdr:to>
    <xdr:cxnSp macro="">
      <xdr:nvCxnSpPr>
        <xdr:cNvPr id="117" name="Přímá spojnice se šipkou 116"/>
        <xdr:cNvCxnSpPr/>
      </xdr:nvCxnSpPr>
      <xdr:spPr>
        <a:xfrm>
          <a:off x="12715875" y="20012025"/>
          <a:ext cx="1771650" cy="0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295275</xdr:colOff>
      <xdr:row>9</xdr:row>
      <xdr:rowOff>304800</xdr:rowOff>
    </xdr:from>
    <xdr:to>
      <xdr:col>68</xdr:col>
      <xdr:colOff>152400</xdr:colOff>
      <xdr:row>10</xdr:row>
      <xdr:rowOff>304800</xdr:rowOff>
    </xdr:to>
    <xdr:sp macro="" textlink="">
      <xdr:nvSpPr>
        <xdr:cNvPr id="10" name="Kosočtverec 9"/>
        <xdr:cNvSpPr/>
      </xdr:nvSpPr>
      <xdr:spPr>
        <a:xfrm>
          <a:off x="36737925" y="6362700"/>
          <a:ext cx="304800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37</xdr:col>
      <xdr:colOff>295275</xdr:colOff>
      <xdr:row>12</xdr:row>
      <xdr:rowOff>314325</xdr:rowOff>
    </xdr:from>
    <xdr:to>
      <xdr:col>38</xdr:col>
      <xdr:colOff>152400</xdr:colOff>
      <xdr:row>13</xdr:row>
      <xdr:rowOff>314325</xdr:rowOff>
    </xdr:to>
    <xdr:sp macro="" textlink="">
      <xdr:nvSpPr>
        <xdr:cNvPr id="33" name="Kosočtverec 32"/>
        <xdr:cNvSpPr/>
      </xdr:nvSpPr>
      <xdr:spPr>
        <a:xfrm>
          <a:off x="23307675" y="7315200"/>
          <a:ext cx="304800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68</xdr:col>
      <xdr:colOff>104775</xdr:colOff>
      <xdr:row>10</xdr:row>
      <xdr:rowOff>238125</xdr:rowOff>
    </xdr:from>
    <xdr:to>
      <xdr:col>70</xdr:col>
      <xdr:colOff>85725</xdr:colOff>
      <xdr:row>11</xdr:row>
      <xdr:rowOff>228600</xdr:rowOff>
    </xdr:to>
    <xdr:sp macro="" textlink="">
      <xdr:nvSpPr>
        <xdr:cNvPr id="13" name="TextovéPole 12"/>
        <xdr:cNvSpPr txBox="1"/>
      </xdr:nvSpPr>
      <xdr:spPr>
        <a:xfrm>
          <a:off x="36995100" y="6610350"/>
          <a:ext cx="876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27.5.2018</a:t>
          </a:r>
        </a:p>
      </xdr:txBody>
    </xdr:sp>
    <xdr:clientData/>
  </xdr:twoCellAnchor>
  <xdr:twoCellAnchor>
    <xdr:from>
      <xdr:col>38</xdr:col>
      <xdr:colOff>142875</xdr:colOff>
      <xdr:row>13</xdr:row>
      <xdr:rowOff>247650</xdr:rowOff>
    </xdr:from>
    <xdr:to>
      <xdr:col>40</xdr:col>
      <xdr:colOff>123825</xdr:colOff>
      <xdr:row>14</xdr:row>
      <xdr:rowOff>209550</xdr:rowOff>
    </xdr:to>
    <xdr:sp macro="" textlink="">
      <xdr:nvSpPr>
        <xdr:cNvPr id="39" name="TextovéPole 38"/>
        <xdr:cNvSpPr txBox="1"/>
      </xdr:nvSpPr>
      <xdr:spPr>
        <a:xfrm>
          <a:off x="23602950" y="7562850"/>
          <a:ext cx="876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31.10.2017</a:t>
          </a:r>
        </a:p>
      </xdr:txBody>
    </xdr:sp>
    <xdr:clientData/>
  </xdr:twoCellAnchor>
  <xdr:twoCellAnchor>
    <xdr:from>
      <xdr:col>67</xdr:col>
      <xdr:colOff>314325</xdr:colOff>
      <xdr:row>9</xdr:row>
      <xdr:rowOff>285750</xdr:rowOff>
    </xdr:from>
    <xdr:to>
      <xdr:col>68</xdr:col>
      <xdr:colOff>180975</xdr:colOff>
      <xdr:row>10</xdr:row>
      <xdr:rowOff>285750</xdr:rowOff>
    </xdr:to>
    <xdr:sp macro="" textlink="">
      <xdr:nvSpPr>
        <xdr:cNvPr id="34" name="Kosočtverec 33"/>
        <xdr:cNvSpPr/>
      </xdr:nvSpPr>
      <xdr:spPr>
        <a:xfrm>
          <a:off x="36756975" y="6343650"/>
          <a:ext cx="314325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24</xdr:col>
      <xdr:colOff>295275</xdr:colOff>
      <xdr:row>11</xdr:row>
      <xdr:rowOff>276225</xdr:rowOff>
    </xdr:from>
    <xdr:to>
      <xdr:col>25</xdr:col>
      <xdr:colOff>152400</xdr:colOff>
      <xdr:row>12</xdr:row>
      <xdr:rowOff>276225</xdr:rowOff>
    </xdr:to>
    <xdr:sp macro="" textlink="">
      <xdr:nvSpPr>
        <xdr:cNvPr id="35" name="Kosočtverec 34"/>
        <xdr:cNvSpPr/>
      </xdr:nvSpPr>
      <xdr:spPr>
        <a:xfrm>
          <a:off x="17487900" y="6962775"/>
          <a:ext cx="304800" cy="314325"/>
        </a:xfrm>
        <a:prstGeom prst="diamond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U108"/>
  <sheetViews>
    <sheetView tabSelected="1" defaultGridColor="0" zoomScale="50" zoomScaleNormal="50" zoomScaleSheetLayoutView="50" colorId="55" workbookViewId="0" topLeftCell="A1">
      <selection activeCell="D56" sqref="D56:BU56"/>
    </sheetView>
  </sheetViews>
  <sheetFormatPr defaultColWidth="9.140625" defaultRowHeight="12.75"/>
  <cols>
    <col min="1" max="1" width="1.57421875" style="0" customWidth="1"/>
    <col min="2" max="2" width="18.421875" style="0" customWidth="1"/>
    <col min="3" max="3" width="100.7109375" style="2" customWidth="1"/>
    <col min="4" max="73" width="6.7109375" style="0" customWidth="1"/>
  </cols>
  <sheetData>
    <row r="1" ht="144.75" customHeight="1"/>
    <row r="2" spans="2:73" ht="114" customHeight="1">
      <c r="B2" s="6" t="s">
        <v>2</v>
      </c>
      <c r="C2" s="72" t="s">
        <v>80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</row>
    <row r="3" spans="2:3" ht="29.25" customHeight="1">
      <c r="B3" s="6" t="s">
        <v>78</v>
      </c>
      <c r="C3" s="5" t="s">
        <v>84</v>
      </c>
    </row>
    <row r="4" spans="2:73" ht="27.75" customHeight="1">
      <c r="B4" s="81" t="s">
        <v>77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</row>
    <row r="5" spans="2:20" s="4" customFormat="1" ht="25.5" customHeight="1" thickBot="1">
      <c r="B5" s="24"/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74" ht="27" customHeight="1" thickBot="1">
      <c r="A6" s="3"/>
      <c r="B6" s="73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5"/>
      <c r="BV6" s="42"/>
    </row>
    <row r="7" spans="1:74" ht="26.25" customHeight="1" thickBot="1">
      <c r="A7" s="3"/>
      <c r="B7" s="76"/>
      <c r="C7" s="77"/>
      <c r="D7" s="78">
        <v>2017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80">
        <v>2018</v>
      </c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42"/>
    </row>
    <row r="8" spans="1:73" s="1" customFormat="1" ht="27" customHeight="1" thickBot="1">
      <c r="A8" s="13"/>
      <c r="B8" s="88" t="s">
        <v>1</v>
      </c>
      <c r="C8" s="90" t="s">
        <v>0</v>
      </c>
      <c r="D8" s="82">
        <v>3</v>
      </c>
      <c r="E8" s="70"/>
      <c r="F8" s="70"/>
      <c r="G8" s="70"/>
      <c r="H8" s="71"/>
      <c r="I8" s="70">
        <v>4</v>
      </c>
      <c r="J8" s="70"/>
      <c r="K8" s="70"/>
      <c r="L8" s="71"/>
      <c r="M8" s="82">
        <v>5</v>
      </c>
      <c r="N8" s="70"/>
      <c r="O8" s="70"/>
      <c r="P8" s="71"/>
      <c r="Q8" s="82">
        <v>6</v>
      </c>
      <c r="R8" s="70"/>
      <c r="S8" s="70"/>
      <c r="T8" s="70"/>
      <c r="U8" s="71"/>
      <c r="V8" s="82">
        <v>7</v>
      </c>
      <c r="W8" s="70"/>
      <c r="X8" s="70"/>
      <c r="Y8" s="71"/>
      <c r="Z8" s="82">
        <v>8</v>
      </c>
      <c r="AA8" s="70"/>
      <c r="AB8" s="70"/>
      <c r="AC8" s="70"/>
      <c r="AD8" s="71"/>
      <c r="AE8" s="70">
        <v>9</v>
      </c>
      <c r="AF8" s="70"/>
      <c r="AG8" s="70"/>
      <c r="AH8" s="71"/>
      <c r="AI8" s="82">
        <v>10</v>
      </c>
      <c r="AJ8" s="70"/>
      <c r="AK8" s="70"/>
      <c r="AL8" s="71"/>
      <c r="AM8" s="82">
        <v>11</v>
      </c>
      <c r="AN8" s="70"/>
      <c r="AO8" s="70"/>
      <c r="AP8" s="70"/>
      <c r="AQ8" s="71"/>
      <c r="AR8" s="82">
        <v>12</v>
      </c>
      <c r="AS8" s="70"/>
      <c r="AT8" s="70"/>
      <c r="AU8" s="71"/>
      <c r="AV8" s="70">
        <v>1</v>
      </c>
      <c r="AW8" s="70"/>
      <c r="AX8" s="70"/>
      <c r="AY8" s="71"/>
      <c r="AZ8" s="82">
        <v>2</v>
      </c>
      <c r="BA8" s="70"/>
      <c r="BB8" s="70"/>
      <c r="BC8" s="71"/>
      <c r="BD8" s="82">
        <v>3</v>
      </c>
      <c r="BE8" s="70"/>
      <c r="BF8" s="70"/>
      <c r="BG8" s="70"/>
      <c r="BH8" s="71"/>
      <c r="BI8" s="82">
        <v>4</v>
      </c>
      <c r="BJ8" s="70"/>
      <c r="BK8" s="70"/>
      <c r="BL8" s="71"/>
      <c r="BM8" s="82">
        <v>5</v>
      </c>
      <c r="BN8" s="70"/>
      <c r="BO8" s="70"/>
      <c r="BP8" s="70"/>
      <c r="BQ8" s="71"/>
      <c r="BR8" s="70">
        <v>6</v>
      </c>
      <c r="BS8" s="70"/>
      <c r="BT8" s="70"/>
      <c r="BU8" s="71"/>
    </row>
    <row r="9" spans="1:73" s="1" customFormat="1" ht="19.5" customHeight="1" thickBot="1">
      <c r="A9" s="13"/>
      <c r="B9" s="89"/>
      <c r="C9" s="91"/>
      <c r="D9" s="22">
        <v>9</v>
      </c>
      <c r="E9" s="23">
        <v>10</v>
      </c>
      <c r="F9" s="20">
        <v>11</v>
      </c>
      <c r="G9" s="21">
        <v>12</v>
      </c>
      <c r="H9" s="21">
        <v>13</v>
      </c>
      <c r="I9" s="21">
        <v>14</v>
      </c>
      <c r="J9" s="21">
        <v>15</v>
      </c>
      <c r="K9" s="15">
        <v>16</v>
      </c>
      <c r="L9" s="14">
        <v>17</v>
      </c>
      <c r="M9" s="16">
        <v>18</v>
      </c>
      <c r="N9" s="15">
        <v>19</v>
      </c>
      <c r="O9" s="15">
        <v>20</v>
      </c>
      <c r="P9" s="14">
        <v>21</v>
      </c>
      <c r="Q9" s="25">
        <v>22</v>
      </c>
      <c r="R9" s="16">
        <v>23</v>
      </c>
      <c r="S9" s="15">
        <v>24</v>
      </c>
      <c r="T9" s="14">
        <v>25</v>
      </c>
      <c r="U9" s="25">
        <v>26</v>
      </c>
      <c r="V9" s="16">
        <v>27</v>
      </c>
      <c r="W9" s="15">
        <v>28</v>
      </c>
      <c r="X9" s="15">
        <v>29</v>
      </c>
      <c r="Y9" s="14">
        <v>30</v>
      </c>
      <c r="Z9" s="25">
        <v>31</v>
      </c>
      <c r="AA9" s="16">
        <v>32</v>
      </c>
      <c r="AB9" s="15">
        <v>33</v>
      </c>
      <c r="AC9" s="14">
        <v>34</v>
      </c>
      <c r="AD9" s="25">
        <v>35</v>
      </c>
      <c r="AE9" s="21">
        <v>36</v>
      </c>
      <c r="AF9" s="21">
        <v>37</v>
      </c>
      <c r="AG9" s="15">
        <v>38</v>
      </c>
      <c r="AH9" s="14">
        <v>39</v>
      </c>
      <c r="AI9" s="16">
        <v>40</v>
      </c>
      <c r="AJ9" s="15">
        <v>41</v>
      </c>
      <c r="AK9" s="15">
        <v>42</v>
      </c>
      <c r="AL9" s="14">
        <v>43</v>
      </c>
      <c r="AM9" s="25">
        <v>44</v>
      </c>
      <c r="AN9" s="16">
        <v>45</v>
      </c>
      <c r="AO9" s="15">
        <v>46</v>
      </c>
      <c r="AP9" s="14">
        <v>47</v>
      </c>
      <c r="AQ9" s="25">
        <v>48</v>
      </c>
      <c r="AR9" s="16">
        <v>49</v>
      </c>
      <c r="AS9" s="15">
        <v>50</v>
      </c>
      <c r="AT9" s="15">
        <v>51</v>
      </c>
      <c r="AU9" s="14">
        <v>52</v>
      </c>
      <c r="AV9" s="21">
        <v>1</v>
      </c>
      <c r="AW9" s="21">
        <v>2</v>
      </c>
      <c r="AX9" s="15">
        <v>3</v>
      </c>
      <c r="AY9" s="14">
        <v>4</v>
      </c>
      <c r="AZ9" s="16">
        <v>5</v>
      </c>
      <c r="BA9" s="15">
        <v>6</v>
      </c>
      <c r="BB9" s="15">
        <v>7</v>
      </c>
      <c r="BC9" s="14">
        <v>8</v>
      </c>
      <c r="BD9" s="22">
        <v>9</v>
      </c>
      <c r="BE9" s="23">
        <v>10</v>
      </c>
      <c r="BF9" s="20">
        <v>11</v>
      </c>
      <c r="BG9" s="21">
        <v>12</v>
      </c>
      <c r="BH9" s="21">
        <v>13</v>
      </c>
      <c r="BI9" s="21">
        <v>14</v>
      </c>
      <c r="BJ9" s="21">
        <v>15</v>
      </c>
      <c r="BK9" s="15">
        <v>16</v>
      </c>
      <c r="BL9" s="14">
        <v>17</v>
      </c>
      <c r="BM9" s="16">
        <v>18</v>
      </c>
      <c r="BN9" s="15">
        <v>19</v>
      </c>
      <c r="BO9" s="15">
        <v>20</v>
      </c>
      <c r="BP9" s="14">
        <v>21</v>
      </c>
      <c r="BQ9" s="25">
        <v>22</v>
      </c>
      <c r="BR9" s="16">
        <v>23</v>
      </c>
      <c r="BS9" s="15">
        <v>24</v>
      </c>
      <c r="BT9" s="14">
        <v>25</v>
      </c>
      <c r="BU9" s="25">
        <v>26</v>
      </c>
    </row>
    <row r="10" spans="1:73" s="1" customFormat="1" ht="24.95" customHeight="1">
      <c r="A10" s="13"/>
      <c r="B10" s="37" t="s">
        <v>12</v>
      </c>
      <c r="C10" s="36" t="s">
        <v>13</v>
      </c>
      <c r="D10" s="31"/>
      <c r="E10" s="32"/>
      <c r="F10" s="32"/>
      <c r="G10" s="32"/>
      <c r="H10" s="26"/>
      <c r="I10" s="9"/>
      <c r="J10" s="9"/>
      <c r="K10" s="9"/>
      <c r="L10" s="26"/>
      <c r="M10" s="9"/>
      <c r="N10" s="9"/>
      <c r="O10" s="9"/>
      <c r="P10" s="17"/>
      <c r="Q10" s="9"/>
      <c r="R10" s="9"/>
      <c r="S10" s="9"/>
      <c r="T10" s="9"/>
      <c r="U10" s="18"/>
      <c r="V10" s="9"/>
      <c r="W10" s="9"/>
      <c r="X10" s="9"/>
      <c r="Y10" s="17"/>
      <c r="Z10" s="9"/>
      <c r="AA10" s="9"/>
      <c r="AB10" s="9"/>
      <c r="AC10" s="9"/>
      <c r="AD10" s="18"/>
      <c r="AE10" s="9"/>
      <c r="AF10" s="9"/>
      <c r="AG10" s="9"/>
      <c r="AH10" s="26"/>
      <c r="AI10" s="9"/>
      <c r="AJ10" s="9"/>
      <c r="AK10" s="9"/>
      <c r="AL10" s="17"/>
      <c r="AM10" s="9"/>
      <c r="AN10" s="9"/>
      <c r="AO10" s="9"/>
      <c r="AP10" s="9"/>
      <c r="AQ10" s="18"/>
      <c r="AR10" s="9"/>
      <c r="AS10" s="9"/>
      <c r="AT10" s="9"/>
      <c r="AU10" s="17"/>
      <c r="AV10" s="9"/>
      <c r="AW10" s="9"/>
      <c r="AX10" s="9"/>
      <c r="AY10" s="26"/>
      <c r="AZ10" s="9"/>
      <c r="BA10" s="9"/>
      <c r="BB10" s="9"/>
      <c r="BC10" s="17"/>
      <c r="BD10" s="9"/>
      <c r="BE10" s="9"/>
      <c r="BF10" s="9"/>
      <c r="BG10" s="9"/>
      <c r="BH10" s="18"/>
      <c r="BI10" s="9"/>
      <c r="BJ10" s="9"/>
      <c r="BK10" s="9"/>
      <c r="BL10" s="17"/>
      <c r="BM10" s="9"/>
      <c r="BN10" s="9"/>
      <c r="BO10" s="9"/>
      <c r="BP10" s="9"/>
      <c r="BQ10" s="18"/>
      <c r="BR10" s="9"/>
      <c r="BS10" s="9"/>
      <c r="BT10" s="9"/>
      <c r="BU10" s="26"/>
    </row>
    <row r="11" spans="1:73" s="1" customFormat="1" ht="24.95" customHeight="1">
      <c r="A11" s="13"/>
      <c r="B11" s="37" t="s">
        <v>58</v>
      </c>
      <c r="C11" s="36" t="s">
        <v>15</v>
      </c>
      <c r="D11" s="45"/>
      <c r="E11" s="46"/>
      <c r="F11" s="46"/>
      <c r="G11" s="46"/>
      <c r="H11" s="47"/>
      <c r="I11" s="9"/>
      <c r="J11" s="9"/>
      <c r="K11" s="9"/>
      <c r="L11" s="47"/>
      <c r="M11" s="9"/>
      <c r="N11" s="9"/>
      <c r="O11" s="9"/>
      <c r="P11" s="48"/>
      <c r="Q11" s="9"/>
      <c r="R11" s="9"/>
      <c r="S11" s="9"/>
      <c r="T11" s="9"/>
      <c r="U11" s="18"/>
      <c r="V11" s="9"/>
      <c r="W11" s="9"/>
      <c r="X11" s="9"/>
      <c r="Y11" s="48"/>
      <c r="Z11" s="9"/>
      <c r="AA11" s="9"/>
      <c r="AB11" s="9"/>
      <c r="AC11" s="9"/>
      <c r="AD11" s="18"/>
      <c r="AE11" s="9"/>
      <c r="AF11" s="9"/>
      <c r="AG11" s="9"/>
      <c r="AH11" s="47"/>
      <c r="AI11" s="9"/>
      <c r="AJ11" s="9"/>
      <c r="AK11" s="9"/>
      <c r="AL11" s="48"/>
      <c r="AM11" s="9"/>
      <c r="AN11" s="9"/>
      <c r="AO11" s="9"/>
      <c r="AP11" s="9"/>
      <c r="AQ11" s="18"/>
      <c r="AR11" s="9"/>
      <c r="AS11" s="9"/>
      <c r="AT11" s="9"/>
      <c r="AU11" s="48"/>
      <c r="AV11" s="9"/>
      <c r="AW11" s="9"/>
      <c r="AX11" s="9"/>
      <c r="AY11" s="47"/>
      <c r="AZ11" s="9"/>
      <c r="BA11" s="9"/>
      <c r="BB11" s="9"/>
      <c r="BC11" s="48"/>
      <c r="BD11" s="9"/>
      <c r="BE11" s="9"/>
      <c r="BF11" s="9"/>
      <c r="BG11" s="9"/>
      <c r="BH11" s="18"/>
      <c r="BI11" s="9"/>
      <c r="BJ11" s="9"/>
      <c r="BK11" s="9"/>
      <c r="BL11" s="48"/>
      <c r="BM11" s="9"/>
      <c r="BN11" s="9"/>
      <c r="BO11" s="9"/>
      <c r="BP11" s="9"/>
      <c r="BQ11" s="18"/>
      <c r="BR11" s="9"/>
      <c r="BS11" s="9"/>
      <c r="BT11" s="9"/>
      <c r="BU11" s="47"/>
    </row>
    <row r="12" spans="1:73" s="1" customFormat="1" ht="24.95" customHeight="1">
      <c r="A12" s="8"/>
      <c r="B12" s="50" t="s">
        <v>31</v>
      </c>
      <c r="C12" s="44" t="s">
        <v>15</v>
      </c>
      <c r="D12" s="33"/>
      <c r="E12" s="9"/>
      <c r="F12" s="9"/>
      <c r="G12" s="9"/>
      <c r="H12" s="18"/>
      <c r="I12" s="9"/>
      <c r="J12" s="9"/>
      <c r="K12" s="9"/>
      <c r="L12" s="18"/>
      <c r="M12" s="9"/>
      <c r="N12" s="9"/>
      <c r="O12" s="9"/>
      <c r="P12" s="10"/>
      <c r="Q12" s="9"/>
      <c r="R12" s="9"/>
      <c r="S12" s="9"/>
      <c r="T12" s="9"/>
      <c r="U12" s="18"/>
      <c r="V12" s="9"/>
      <c r="W12" s="9"/>
      <c r="X12" s="9"/>
      <c r="Y12" s="10"/>
      <c r="Z12" s="9"/>
      <c r="AA12" s="9"/>
      <c r="AB12" s="9"/>
      <c r="AC12" s="9"/>
      <c r="AD12" s="18"/>
      <c r="AE12" s="9"/>
      <c r="AF12" s="9"/>
      <c r="AG12" s="9"/>
      <c r="AH12" s="18"/>
      <c r="AI12" s="9"/>
      <c r="AJ12" s="9"/>
      <c r="AK12" s="9"/>
      <c r="AL12" s="10"/>
      <c r="AM12" s="9"/>
      <c r="AN12" s="9"/>
      <c r="AO12" s="9"/>
      <c r="AP12" s="9"/>
      <c r="AQ12" s="18"/>
      <c r="AR12" s="9"/>
      <c r="AS12" s="9"/>
      <c r="AT12" s="9"/>
      <c r="AU12" s="10"/>
      <c r="AV12" s="9"/>
      <c r="AW12" s="9"/>
      <c r="AX12" s="9"/>
      <c r="AY12" s="18"/>
      <c r="AZ12" s="9"/>
      <c r="BA12" s="9"/>
      <c r="BB12" s="9"/>
      <c r="BC12" s="10"/>
      <c r="BD12" s="9"/>
      <c r="BE12" s="9"/>
      <c r="BF12" s="9"/>
      <c r="BG12" s="9"/>
      <c r="BH12" s="18"/>
      <c r="BI12" s="9"/>
      <c r="BJ12" s="9"/>
      <c r="BK12" s="9"/>
      <c r="BL12" s="10"/>
      <c r="BM12" s="9"/>
      <c r="BN12" s="9"/>
      <c r="BO12" s="9"/>
      <c r="BP12" s="9"/>
      <c r="BQ12" s="18"/>
      <c r="BR12" s="9"/>
      <c r="BS12" s="9"/>
      <c r="BT12" s="9"/>
      <c r="BU12" s="18"/>
    </row>
    <row r="13" spans="1:73" ht="24.95" customHeight="1">
      <c r="A13" s="7"/>
      <c r="B13" s="69" t="s">
        <v>92</v>
      </c>
      <c r="C13" s="44" t="s">
        <v>16</v>
      </c>
      <c r="D13" s="33"/>
      <c r="E13" s="9"/>
      <c r="F13" s="9"/>
      <c r="G13" s="9"/>
      <c r="H13" s="18"/>
      <c r="I13" s="9"/>
      <c r="J13" s="9"/>
      <c r="K13" s="9"/>
      <c r="L13" s="18"/>
      <c r="M13" s="9"/>
      <c r="N13" s="9"/>
      <c r="O13" s="9"/>
      <c r="P13" s="10"/>
      <c r="Q13" s="9"/>
      <c r="R13" s="9"/>
      <c r="S13" s="9"/>
      <c r="T13" s="9"/>
      <c r="U13" s="18"/>
      <c r="V13" s="9"/>
      <c r="W13" s="9"/>
      <c r="X13" s="9"/>
      <c r="Y13" s="10"/>
      <c r="Z13" s="9"/>
      <c r="AA13" s="9"/>
      <c r="AB13" s="9"/>
      <c r="AC13" s="9"/>
      <c r="AD13" s="18"/>
      <c r="AE13" s="9"/>
      <c r="AF13" s="9"/>
      <c r="AG13" s="9"/>
      <c r="AH13" s="18"/>
      <c r="AI13" s="9"/>
      <c r="AJ13" s="9"/>
      <c r="AK13" s="9"/>
      <c r="AL13" s="10"/>
      <c r="AM13" s="9"/>
      <c r="AN13" s="9"/>
      <c r="AO13" s="9"/>
      <c r="AP13" s="9"/>
      <c r="AQ13" s="18"/>
      <c r="AR13" s="9"/>
      <c r="AS13" s="9"/>
      <c r="AT13" s="9"/>
      <c r="AU13" s="10"/>
      <c r="AV13" s="9"/>
      <c r="AW13" s="9"/>
      <c r="AX13" s="9"/>
      <c r="AY13" s="18"/>
      <c r="AZ13" s="9"/>
      <c r="BA13" s="9"/>
      <c r="BB13" s="9"/>
      <c r="BC13" s="10"/>
      <c r="BD13" s="9"/>
      <c r="BE13" s="9"/>
      <c r="BF13" s="9"/>
      <c r="BG13" s="9"/>
      <c r="BH13" s="18"/>
      <c r="BI13" s="9"/>
      <c r="BJ13" s="9"/>
      <c r="BK13" s="9"/>
      <c r="BL13" s="10"/>
      <c r="BM13" s="9"/>
      <c r="BN13" s="9"/>
      <c r="BO13" s="9"/>
      <c r="BP13" s="9"/>
      <c r="BQ13" s="18"/>
      <c r="BR13" s="9"/>
      <c r="BS13" s="9"/>
      <c r="BT13" s="9"/>
      <c r="BU13" s="18"/>
    </row>
    <row r="14" spans="1:73" ht="24.95" customHeight="1">
      <c r="A14" s="7"/>
      <c r="B14" s="50" t="s">
        <v>32</v>
      </c>
      <c r="C14" s="44" t="s">
        <v>17</v>
      </c>
      <c r="D14" s="33"/>
      <c r="E14" s="9"/>
      <c r="F14" s="9"/>
      <c r="G14" s="9"/>
      <c r="H14" s="18"/>
      <c r="I14" s="9"/>
      <c r="J14" s="9"/>
      <c r="K14" s="9"/>
      <c r="L14" s="18"/>
      <c r="M14" s="9"/>
      <c r="N14" s="9"/>
      <c r="O14" s="9"/>
      <c r="P14" s="10"/>
      <c r="Q14" s="9"/>
      <c r="R14" s="9"/>
      <c r="S14" s="9"/>
      <c r="T14" s="9"/>
      <c r="U14" s="18"/>
      <c r="V14" s="9"/>
      <c r="W14" s="9"/>
      <c r="X14" s="9"/>
      <c r="Y14" s="10"/>
      <c r="Z14" s="9"/>
      <c r="AA14" s="9"/>
      <c r="AB14" s="9"/>
      <c r="AC14" s="9"/>
      <c r="AD14" s="18"/>
      <c r="AE14" s="9"/>
      <c r="AF14" s="9"/>
      <c r="AG14" s="9"/>
      <c r="AH14" s="18"/>
      <c r="AI14" s="9"/>
      <c r="AJ14" s="9"/>
      <c r="AK14" s="9"/>
      <c r="AL14" s="10"/>
      <c r="AM14" s="9"/>
      <c r="AN14" s="9"/>
      <c r="AO14" s="9"/>
      <c r="AP14" s="9"/>
      <c r="AQ14" s="18"/>
      <c r="AR14" s="9"/>
      <c r="AS14" s="9"/>
      <c r="AT14" s="9"/>
      <c r="AU14" s="10"/>
      <c r="AV14" s="9"/>
      <c r="AW14" s="9"/>
      <c r="AX14" s="9"/>
      <c r="AY14" s="18"/>
      <c r="AZ14" s="9"/>
      <c r="BA14" s="9"/>
      <c r="BB14" s="9"/>
      <c r="BC14" s="10"/>
      <c r="BD14" s="9"/>
      <c r="BE14" s="9"/>
      <c r="BF14" s="9"/>
      <c r="BG14" s="9"/>
      <c r="BH14" s="18"/>
      <c r="BI14" s="9"/>
      <c r="BJ14" s="9"/>
      <c r="BK14" s="9"/>
      <c r="BL14" s="10"/>
      <c r="BM14" s="9"/>
      <c r="BN14" s="9"/>
      <c r="BO14" s="9"/>
      <c r="BP14" s="9"/>
      <c r="BQ14" s="18"/>
      <c r="BR14" s="9"/>
      <c r="BS14" s="9"/>
      <c r="BT14" s="9"/>
      <c r="BU14" s="18"/>
    </row>
    <row r="15" spans="1:73" ht="24.95" customHeight="1">
      <c r="A15" s="7"/>
      <c r="B15" s="50" t="s">
        <v>33</v>
      </c>
      <c r="C15" s="44" t="s">
        <v>18</v>
      </c>
      <c r="D15" s="33"/>
      <c r="E15" s="9"/>
      <c r="F15" s="9"/>
      <c r="G15" s="9"/>
      <c r="H15" s="18"/>
      <c r="I15" s="9"/>
      <c r="J15" s="9"/>
      <c r="K15" s="9"/>
      <c r="L15" s="18"/>
      <c r="M15" s="9"/>
      <c r="N15" s="9"/>
      <c r="O15" s="9"/>
      <c r="P15" s="10"/>
      <c r="Q15" s="9"/>
      <c r="R15" s="9"/>
      <c r="S15" s="9"/>
      <c r="T15" s="9"/>
      <c r="U15" s="18"/>
      <c r="V15" s="9"/>
      <c r="W15" s="9"/>
      <c r="X15" s="9"/>
      <c r="Y15" s="10"/>
      <c r="Z15" s="9"/>
      <c r="AA15" s="9"/>
      <c r="AB15" s="9"/>
      <c r="AC15" s="9"/>
      <c r="AD15" s="18"/>
      <c r="AE15" s="9"/>
      <c r="AF15" s="9"/>
      <c r="AG15" s="9"/>
      <c r="AH15" s="18"/>
      <c r="AI15" s="9"/>
      <c r="AJ15" s="9"/>
      <c r="AK15" s="9"/>
      <c r="AL15" s="10"/>
      <c r="AM15" s="9"/>
      <c r="AN15" s="9"/>
      <c r="AO15" s="9"/>
      <c r="AP15" s="9"/>
      <c r="AQ15" s="18"/>
      <c r="AR15" s="9"/>
      <c r="AS15" s="9"/>
      <c r="AT15" s="9"/>
      <c r="AU15" s="10"/>
      <c r="AV15" s="9"/>
      <c r="AW15" s="9"/>
      <c r="AX15" s="9"/>
      <c r="AY15" s="18"/>
      <c r="AZ15" s="9"/>
      <c r="BA15" s="9"/>
      <c r="BB15" s="9"/>
      <c r="BC15" s="10"/>
      <c r="BD15" s="9"/>
      <c r="BE15" s="9"/>
      <c r="BF15" s="9"/>
      <c r="BG15" s="9"/>
      <c r="BH15" s="18"/>
      <c r="BI15" s="9"/>
      <c r="BJ15" s="9"/>
      <c r="BK15" s="9"/>
      <c r="BL15" s="10"/>
      <c r="BM15" s="9"/>
      <c r="BN15" s="9"/>
      <c r="BO15" s="9"/>
      <c r="BP15" s="9"/>
      <c r="BQ15" s="18"/>
      <c r="BR15" s="9"/>
      <c r="BS15" s="9"/>
      <c r="BT15" s="9"/>
      <c r="BU15" s="18"/>
    </row>
    <row r="16" spans="1:73" ht="24.95" customHeight="1">
      <c r="A16" s="7"/>
      <c r="B16" s="50" t="s">
        <v>34</v>
      </c>
      <c r="C16" s="44" t="s">
        <v>19</v>
      </c>
      <c r="D16" s="33"/>
      <c r="E16" s="9"/>
      <c r="F16" s="9"/>
      <c r="G16" s="9"/>
      <c r="H16" s="18"/>
      <c r="I16" s="9"/>
      <c r="J16" s="9"/>
      <c r="K16" s="9"/>
      <c r="L16" s="18"/>
      <c r="M16" s="9"/>
      <c r="N16" s="9"/>
      <c r="O16" s="9"/>
      <c r="P16" s="10"/>
      <c r="Q16" s="9"/>
      <c r="R16" s="9"/>
      <c r="S16" s="9"/>
      <c r="T16" s="9"/>
      <c r="U16" s="18"/>
      <c r="V16" s="9"/>
      <c r="W16" s="9"/>
      <c r="X16" s="9"/>
      <c r="Y16" s="10"/>
      <c r="Z16" s="9"/>
      <c r="AA16" s="9"/>
      <c r="AB16" s="9"/>
      <c r="AC16" s="9"/>
      <c r="AD16" s="18"/>
      <c r="AE16" s="9"/>
      <c r="AF16" s="9"/>
      <c r="AG16" s="9"/>
      <c r="AH16" s="18"/>
      <c r="AI16" s="9"/>
      <c r="AJ16" s="9"/>
      <c r="AK16" s="9"/>
      <c r="AL16" s="10"/>
      <c r="AM16" s="9"/>
      <c r="AN16" s="9"/>
      <c r="AO16" s="9"/>
      <c r="AP16" s="9"/>
      <c r="AQ16" s="18"/>
      <c r="AR16" s="9"/>
      <c r="AS16" s="9"/>
      <c r="AT16" s="9"/>
      <c r="AU16" s="10"/>
      <c r="AV16" s="9"/>
      <c r="AW16" s="9"/>
      <c r="AX16" s="9"/>
      <c r="AY16" s="18"/>
      <c r="AZ16" s="9"/>
      <c r="BA16" s="9"/>
      <c r="BB16" s="9"/>
      <c r="BC16" s="10"/>
      <c r="BD16" s="9"/>
      <c r="BE16" s="9"/>
      <c r="BF16" s="9"/>
      <c r="BG16" s="9"/>
      <c r="BH16" s="18"/>
      <c r="BI16" s="9"/>
      <c r="BJ16" s="9"/>
      <c r="BK16" s="9"/>
      <c r="BL16" s="10"/>
      <c r="BM16" s="9"/>
      <c r="BN16" s="9"/>
      <c r="BO16" s="9"/>
      <c r="BP16" s="9"/>
      <c r="BQ16" s="18"/>
      <c r="BR16" s="9"/>
      <c r="BS16" s="9"/>
      <c r="BT16" s="9"/>
      <c r="BU16" s="18"/>
    </row>
    <row r="17" spans="1:73" ht="24.95" customHeight="1">
      <c r="A17" s="7"/>
      <c r="B17" s="50" t="s">
        <v>35</v>
      </c>
      <c r="C17" s="44" t="s">
        <v>20</v>
      </c>
      <c r="D17" s="33"/>
      <c r="E17" s="9"/>
      <c r="F17" s="9"/>
      <c r="G17" s="9"/>
      <c r="H17" s="18"/>
      <c r="I17" s="9"/>
      <c r="J17" s="9"/>
      <c r="K17" s="9"/>
      <c r="L17" s="18"/>
      <c r="M17" s="9"/>
      <c r="N17" s="9"/>
      <c r="O17" s="9"/>
      <c r="P17" s="10"/>
      <c r="Q17" s="9"/>
      <c r="R17" s="9"/>
      <c r="S17" s="9"/>
      <c r="T17" s="9"/>
      <c r="U17" s="18"/>
      <c r="V17" s="9"/>
      <c r="W17" s="9"/>
      <c r="X17" s="9"/>
      <c r="Y17" s="10"/>
      <c r="Z17" s="9"/>
      <c r="AA17" s="9"/>
      <c r="AB17" s="9"/>
      <c r="AC17" s="9"/>
      <c r="AD17" s="18"/>
      <c r="AE17" s="9"/>
      <c r="AF17" s="9"/>
      <c r="AG17" s="9"/>
      <c r="AH17" s="18"/>
      <c r="AI17" s="9"/>
      <c r="AJ17" s="9"/>
      <c r="AK17" s="9"/>
      <c r="AL17" s="10"/>
      <c r="AM17" s="9"/>
      <c r="AN17" s="9"/>
      <c r="AO17" s="9"/>
      <c r="AP17" s="9"/>
      <c r="AQ17" s="18"/>
      <c r="AR17" s="9"/>
      <c r="AS17" s="9"/>
      <c r="AT17" s="9"/>
      <c r="AU17" s="10"/>
      <c r="AV17" s="9"/>
      <c r="AW17" s="9"/>
      <c r="AX17" s="9"/>
      <c r="AY17" s="18"/>
      <c r="AZ17" s="9"/>
      <c r="BA17" s="9"/>
      <c r="BB17" s="9"/>
      <c r="BC17" s="10"/>
      <c r="BD17" s="9"/>
      <c r="BE17" s="9"/>
      <c r="BF17" s="9"/>
      <c r="BG17" s="9"/>
      <c r="BH17" s="18"/>
      <c r="BI17" s="9"/>
      <c r="BJ17" s="9"/>
      <c r="BK17" s="9"/>
      <c r="BL17" s="10"/>
      <c r="BM17" s="9"/>
      <c r="BN17" s="9"/>
      <c r="BO17" s="9"/>
      <c r="BP17" s="9"/>
      <c r="BQ17" s="18"/>
      <c r="BR17" s="9"/>
      <c r="BS17" s="9"/>
      <c r="BT17" s="9"/>
      <c r="BU17" s="18"/>
    </row>
    <row r="18" spans="1:73" ht="24.95" customHeight="1">
      <c r="A18" s="7"/>
      <c r="B18" s="50" t="s">
        <v>36</v>
      </c>
      <c r="C18" s="44" t="s">
        <v>21</v>
      </c>
      <c r="D18" s="33"/>
      <c r="E18" s="9"/>
      <c r="F18" s="9"/>
      <c r="G18" s="9"/>
      <c r="H18" s="18"/>
      <c r="I18" s="9"/>
      <c r="J18" s="9"/>
      <c r="K18" s="9"/>
      <c r="L18" s="18"/>
      <c r="M18" s="9"/>
      <c r="N18" s="9"/>
      <c r="O18" s="9"/>
      <c r="P18" s="10"/>
      <c r="Q18" s="9"/>
      <c r="R18" s="9"/>
      <c r="S18" s="9"/>
      <c r="T18" s="9"/>
      <c r="U18" s="18"/>
      <c r="V18" s="9"/>
      <c r="W18" s="9"/>
      <c r="X18" s="9"/>
      <c r="Y18" s="10"/>
      <c r="Z18" s="9"/>
      <c r="AA18" s="9"/>
      <c r="AB18" s="9"/>
      <c r="AC18" s="9"/>
      <c r="AD18" s="18"/>
      <c r="AE18" s="9"/>
      <c r="AF18" s="9"/>
      <c r="AG18" s="9"/>
      <c r="AH18" s="18"/>
      <c r="AI18" s="9"/>
      <c r="AJ18" s="9"/>
      <c r="AK18" s="9"/>
      <c r="AL18" s="10"/>
      <c r="AM18" s="9"/>
      <c r="AN18" s="9"/>
      <c r="AO18" s="9"/>
      <c r="AP18" s="9"/>
      <c r="AQ18" s="18"/>
      <c r="AR18" s="9"/>
      <c r="AS18" s="9"/>
      <c r="AT18" s="9"/>
      <c r="AU18" s="10"/>
      <c r="AV18" s="9"/>
      <c r="AW18" s="9"/>
      <c r="AX18" s="9"/>
      <c r="AY18" s="18"/>
      <c r="AZ18" s="9"/>
      <c r="BA18" s="9"/>
      <c r="BB18" s="9"/>
      <c r="BC18" s="10"/>
      <c r="BD18" s="9"/>
      <c r="BE18" s="9"/>
      <c r="BF18" s="9"/>
      <c r="BG18" s="9"/>
      <c r="BH18" s="18"/>
      <c r="BI18" s="9"/>
      <c r="BJ18" s="9"/>
      <c r="BK18" s="9"/>
      <c r="BL18" s="10"/>
      <c r="BM18" s="9"/>
      <c r="BN18" s="9"/>
      <c r="BO18" s="9"/>
      <c r="BP18" s="9"/>
      <c r="BQ18" s="18"/>
      <c r="BR18" s="9"/>
      <c r="BS18" s="9"/>
      <c r="BT18" s="9"/>
      <c r="BU18" s="18"/>
    </row>
    <row r="19" spans="1:73" ht="24.95" customHeight="1">
      <c r="A19" s="3"/>
      <c r="B19" s="50" t="s">
        <v>37</v>
      </c>
      <c r="C19" s="44" t="s">
        <v>22</v>
      </c>
      <c r="D19" s="33"/>
      <c r="E19" s="9"/>
      <c r="F19" s="9"/>
      <c r="G19" s="9"/>
      <c r="H19" s="18"/>
      <c r="I19" s="9"/>
      <c r="J19" s="9"/>
      <c r="K19" s="9"/>
      <c r="L19" s="18"/>
      <c r="M19" s="9"/>
      <c r="N19" s="9"/>
      <c r="O19" s="9"/>
      <c r="P19" s="10"/>
      <c r="Q19" s="9"/>
      <c r="R19" s="9"/>
      <c r="S19" s="9"/>
      <c r="T19" s="9"/>
      <c r="U19" s="18"/>
      <c r="V19" s="9"/>
      <c r="W19" s="9"/>
      <c r="X19" s="9"/>
      <c r="Y19" s="10"/>
      <c r="Z19" s="9"/>
      <c r="AA19" s="9"/>
      <c r="AB19" s="9"/>
      <c r="AC19" s="9"/>
      <c r="AD19" s="18"/>
      <c r="AE19" s="9"/>
      <c r="AF19" s="9"/>
      <c r="AG19" s="9"/>
      <c r="AH19" s="18"/>
      <c r="AI19" s="9"/>
      <c r="AJ19" s="9"/>
      <c r="AK19" s="9"/>
      <c r="AL19" s="10"/>
      <c r="AM19" s="9"/>
      <c r="AN19" s="9"/>
      <c r="AO19" s="9"/>
      <c r="AP19" s="9"/>
      <c r="AQ19" s="18"/>
      <c r="AR19" s="9"/>
      <c r="AS19" s="9"/>
      <c r="AT19" s="9"/>
      <c r="AU19" s="10"/>
      <c r="AV19" s="9"/>
      <c r="AW19" s="9"/>
      <c r="AX19" s="9"/>
      <c r="AY19" s="18"/>
      <c r="AZ19" s="9"/>
      <c r="BA19" s="9"/>
      <c r="BB19" s="9"/>
      <c r="BC19" s="10"/>
      <c r="BD19" s="9"/>
      <c r="BE19" s="9"/>
      <c r="BF19" s="9"/>
      <c r="BG19" s="9"/>
      <c r="BH19" s="18"/>
      <c r="BI19" s="9"/>
      <c r="BJ19" s="9"/>
      <c r="BK19" s="9"/>
      <c r="BL19" s="10"/>
      <c r="BM19" s="9"/>
      <c r="BN19" s="9"/>
      <c r="BO19" s="9"/>
      <c r="BP19" s="9"/>
      <c r="BQ19" s="18"/>
      <c r="BR19" s="9"/>
      <c r="BS19" s="9"/>
      <c r="BT19" s="9"/>
      <c r="BU19" s="18"/>
    </row>
    <row r="20" spans="1:73" ht="24.95" customHeight="1">
      <c r="A20" s="3"/>
      <c r="B20" s="50" t="s">
        <v>38</v>
      </c>
      <c r="C20" s="44" t="s">
        <v>23</v>
      </c>
      <c r="D20" s="33"/>
      <c r="E20" s="9"/>
      <c r="F20" s="9"/>
      <c r="G20" s="9"/>
      <c r="H20" s="18"/>
      <c r="I20" s="9"/>
      <c r="J20" s="9"/>
      <c r="K20" s="9"/>
      <c r="L20" s="18"/>
      <c r="M20" s="9"/>
      <c r="N20" s="9"/>
      <c r="O20" s="9"/>
      <c r="P20" s="10"/>
      <c r="Q20" s="9"/>
      <c r="R20" s="9"/>
      <c r="S20" s="9"/>
      <c r="T20" s="9"/>
      <c r="U20" s="18"/>
      <c r="V20" s="9"/>
      <c r="W20" s="9"/>
      <c r="X20" s="9"/>
      <c r="Y20" s="10"/>
      <c r="Z20" s="9"/>
      <c r="AA20" s="9"/>
      <c r="AB20" s="9"/>
      <c r="AC20" s="9"/>
      <c r="AD20" s="18"/>
      <c r="AE20" s="9"/>
      <c r="AF20" s="9"/>
      <c r="AG20" s="9"/>
      <c r="AH20" s="18"/>
      <c r="AI20" s="9"/>
      <c r="AJ20" s="9"/>
      <c r="AK20" s="9"/>
      <c r="AL20" s="10"/>
      <c r="AM20" s="9"/>
      <c r="AN20" s="9"/>
      <c r="AO20" s="9"/>
      <c r="AP20" s="9"/>
      <c r="AQ20" s="18"/>
      <c r="AR20" s="9"/>
      <c r="AS20" s="9"/>
      <c r="AT20" s="9"/>
      <c r="AU20" s="10"/>
      <c r="AV20" s="9"/>
      <c r="AW20" s="9"/>
      <c r="AX20" s="9"/>
      <c r="AY20" s="18"/>
      <c r="AZ20" s="9"/>
      <c r="BA20" s="9"/>
      <c r="BB20" s="9"/>
      <c r="BC20" s="10"/>
      <c r="BD20" s="9"/>
      <c r="BE20" s="9"/>
      <c r="BF20" s="9"/>
      <c r="BG20" s="9"/>
      <c r="BH20" s="18"/>
      <c r="BI20" s="9"/>
      <c r="BJ20" s="9"/>
      <c r="BK20" s="9"/>
      <c r="BL20" s="10"/>
      <c r="BM20" s="9"/>
      <c r="BN20" s="9"/>
      <c r="BO20" s="9"/>
      <c r="BP20" s="9"/>
      <c r="BQ20" s="18"/>
      <c r="BR20" s="9"/>
      <c r="BS20" s="9"/>
      <c r="BT20" s="9"/>
      <c r="BU20" s="18"/>
    </row>
    <row r="21" spans="1:73" ht="24.95" customHeight="1">
      <c r="A21" s="3"/>
      <c r="B21" s="37" t="s">
        <v>59</v>
      </c>
      <c r="C21" s="36" t="s">
        <v>24</v>
      </c>
      <c r="D21" s="33"/>
      <c r="E21" s="9"/>
      <c r="F21" s="9"/>
      <c r="G21" s="9"/>
      <c r="H21" s="18"/>
      <c r="I21" s="9"/>
      <c r="J21" s="9"/>
      <c r="K21" s="9"/>
      <c r="L21" s="18"/>
      <c r="M21" s="9"/>
      <c r="N21" s="9"/>
      <c r="O21" s="9"/>
      <c r="P21" s="10"/>
      <c r="Q21" s="9"/>
      <c r="R21" s="9"/>
      <c r="S21" s="9"/>
      <c r="T21" s="9"/>
      <c r="U21" s="18"/>
      <c r="V21" s="9"/>
      <c r="W21" s="9"/>
      <c r="X21" s="9"/>
      <c r="Y21" s="10"/>
      <c r="Z21" s="9"/>
      <c r="AA21" s="9"/>
      <c r="AB21" s="9"/>
      <c r="AC21" s="9"/>
      <c r="AD21" s="18"/>
      <c r="AE21" s="9"/>
      <c r="AF21" s="9"/>
      <c r="AG21" s="9"/>
      <c r="AH21" s="18"/>
      <c r="AI21" s="9"/>
      <c r="AJ21" s="9"/>
      <c r="AK21" s="9"/>
      <c r="AL21" s="10"/>
      <c r="AM21" s="9"/>
      <c r="AN21" s="9"/>
      <c r="AO21" s="9"/>
      <c r="AP21" s="9"/>
      <c r="AQ21" s="18"/>
      <c r="AR21" s="9"/>
      <c r="AS21" s="9"/>
      <c r="AT21" s="9"/>
      <c r="AU21" s="10"/>
      <c r="AV21" s="9"/>
      <c r="AW21" s="9"/>
      <c r="AX21" s="9"/>
      <c r="AY21" s="18"/>
      <c r="AZ21" s="9"/>
      <c r="BA21" s="9"/>
      <c r="BB21" s="9"/>
      <c r="BC21" s="10"/>
      <c r="BD21" s="9"/>
      <c r="BE21" s="9"/>
      <c r="BF21" s="9"/>
      <c r="BG21" s="9"/>
      <c r="BH21" s="18"/>
      <c r="BI21" s="9"/>
      <c r="BJ21" s="9"/>
      <c r="BK21" s="9"/>
      <c r="BL21" s="10"/>
      <c r="BM21" s="9"/>
      <c r="BN21" s="9"/>
      <c r="BO21" s="9"/>
      <c r="BP21" s="9"/>
      <c r="BQ21" s="18"/>
      <c r="BR21" s="9"/>
      <c r="BS21" s="9"/>
      <c r="BT21" s="9"/>
      <c r="BU21" s="18"/>
    </row>
    <row r="22" spans="1:73" ht="24.95" customHeight="1">
      <c r="A22" s="3"/>
      <c r="B22" s="51" t="s">
        <v>39</v>
      </c>
      <c r="C22" s="30" t="s">
        <v>24</v>
      </c>
      <c r="D22" s="33"/>
      <c r="E22" s="9"/>
      <c r="F22" s="9"/>
      <c r="G22" s="9"/>
      <c r="H22" s="18"/>
      <c r="I22" s="9"/>
      <c r="J22" s="9"/>
      <c r="K22" s="9"/>
      <c r="L22" s="18"/>
      <c r="M22" s="9"/>
      <c r="N22" s="9"/>
      <c r="O22" s="9"/>
      <c r="P22" s="10"/>
      <c r="Q22" s="9"/>
      <c r="R22" s="9"/>
      <c r="S22" s="9"/>
      <c r="T22" s="9"/>
      <c r="U22" s="18"/>
      <c r="V22" s="9"/>
      <c r="W22" s="9"/>
      <c r="X22" s="9"/>
      <c r="Y22" s="10"/>
      <c r="Z22" s="9"/>
      <c r="AA22" s="9"/>
      <c r="AB22" s="9"/>
      <c r="AC22" s="9"/>
      <c r="AD22" s="18"/>
      <c r="AE22" s="9"/>
      <c r="AF22" s="9"/>
      <c r="AG22" s="9"/>
      <c r="AH22" s="18"/>
      <c r="AI22" s="9"/>
      <c r="AJ22" s="9"/>
      <c r="AK22" s="9"/>
      <c r="AL22" s="10"/>
      <c r="AM22" s="9"/>
      <c r="AN22" s="9"/>
      <c r="AO22" s="9"/>
      <c r="AP22" s="9"/>
      <c r="AQ22" s="18"/>
      <c r="AR22" s="9"/>
      <c r="AS22" s="9"/>
      <c r="AT22" s="9"/>
      <c r="AU22" s="10"/>
      <c r="AV22" s="9"/>
      <c r="AW22" s="9"/>
      <c r="AX22" s="9"/>
      <c r="AY22" s="18"/>
      <c r="AZ22" s="9"/>
      <c r="BA22" s="9"/>
      <c r="BB22" s="9"/>
      <c r="BC22" s="10"/>
      <c r="BD22" s="9"/>
      <c r="BE22" s="9"/>
      <c r="BF22" s="9"/>
      <c r="BG22" s="9"/>
      <c r="BH22" s="18"/>
      <c r="BI22" s="9"/>
      <c r="BJ22" s="9"/>
      <c r="BK22" s="9"/>
      <c r="BL22" s="10"/>
      <c r="BM22" s="9"/>
      <c r="BN22" s="9"/>
      <c r="BO22" s="9"/>
      <c r="BP22" s="9"/>
      <c r="BQ22" s="18"/>
      <c r="BR22" s="9"/>
      <c r="BS22" s="9"/>
      <c r="BT22" s="9"/>
      <c r="BU22" s="18"/>
    </row>
    <row r="23" spans="1:73" ht="24.95" customHeight="1">
      <c r="A23" s="7"/>
      <c r="B23" s="51" t="s">
        <v>60</v>
      </c>
      <c r="C23" s="30" t="s">
        <v>25</v>
      </c>
      <c r="D23" s="33"/>
      <c r="E23" s="9"/>
      <c r="F23" s="9"/>
      <c r="G23" s="9"/>
      <c r="H23" s="18"/>
      <c r="I23" s="9"/>
      <c r="J23" s="9"/>
      <c r="K23" s="9"/>
      <c r="L23" s="18"/>
      <c r="M23" s="9"/>
      <c r="N23" s="9"/>
      <c r="O23" s="9"/>
      <c r="P23" s="10"/>
      <c r="Q23" s="9"/>
      <c r="R23" s="9"/>
      <c r="S23" s="9"/>
      <c r="T23" s="9"/>
      <c r="U23" s="18"/>
      <c r="V23" s="9"/>
      <c r="W23" s="9"/>
      <c r="X23" s="9"/>
      <c r="Y23" s="10"/>
      <c r="Z23" s="9"/>
      <c r="AA23" s="9"/>
      <c r="AB23" s="9"/>
      <c r="AC23" s="9"/>
      <c r="AD23" s="18"/>
      <c r="AE23" s="9"/>
      <c r="AF23" s="9"/>
      <c r="AG23" s="9"/>
      <c r="AH23" s="18"/>
      <c r="AI23" s="9"/>
      <c r="AJ23" s="9"/>
      <c r="AK23" s="9"/>
      <c r="AL23" s="10"/>
      <c r="AM23" s="9"/>
      <c r="AN23" s="9"/>
      <c r="AO23" s="9"/>
      <c r="AP23" s="9"/>
      <c r="AQ23" s="18"/>
      <c r="AR23" s="9"/>
      <c r="AS23" s="9"/>
      <c r="AT23" s="9"/>
      <c r="AU23" s="10"/>
      <c r="AV23" s="9"/>
      <c r="AW23" s="9"/>
      <c r="AX23" s="9"/>
      <c r="AY23" s="18"/>
      <c r="AZ23" s="9"/>
      <c r="BA23" s="9"/>
      <c r="BB23" s="9"/>
      <c r="BC23" s="10"/>
      <c r="BD23" s="9"/>
      <c r="BE23" s="9"/>
      <c r="BF23" s="9"/>
      <c r="BG23" s="9"/>
      <c r="BH23" s="18"/>
      <c r="BI23" s="9"/>
      <c r="BJ23" s="9"/>
      <c r="BK23" s="9"/>
      <c r="BL23" s="10"/>
      <c r="BM23" s="9"/>
      <c r="BN23" s="9"/>
      <c r="BO23" s="9"/>
      <c r="BP23" s="9"/>
      <c r="BQ23" s="18"/>
      <c r="BR23" s="9"/>
      <c r="BS23" s="9"/>
      <c r="BT23" s="9"/>
      <c r="BU23" s="18"/>
    </row>
    <row r="24" spans="1:73" ht="24.95" customHeight="1">
      <c r="A24" s="7"/>
      <c r="B24" s="51" t="s">
        <v>40</v>
      </c>
      <c r="C24" s="30" t="s">
        <v>17</v>
      </c>
      <c r="D24" s="33"/>
      <c r="E24" s="9"/>
      <c r="F24" s="9"/>
      <c r="G24" s="9"/>
      <c r="H24" s="18"/>
      <c r="I24" s="9"/>
      <c r="J24" s="9"/>
      <c r="K24" s="9"/>
      <c r="L24" s="18"/>
      <c r="M24" s="9"/>
      <c r="N24" s="9"/>
      <c r="O24" s="9"/>
      <c r="P24" s="10"/>
      <c r="Q24" s="9"/>
      <c r="R24" s="9"/>
      <c r="S24" s="9"/>
      <c r="T24" s="9"/>
      <c r="U24" s="18"/>
      <c r="V24" s="9"/>
      <c r="W24" s="9"/>
      <c r="X24" s="9"/>
      <c r="Y24" s="10"/>
      <c r="Z24" s="9"/>
      <c r="AA24" s="9"/>
      <c r="AB24" s="9"/>
      <c r="AC24" s="9"/>
      <c r="AD24" s="18"/>
      <c r="AE24" s="9"/>
      <c r="AF24" s="9"/>
      <c r="AG24" s="9"/>
      <c r="AH24" s="18"/>
      <c r="AI24" s="9"/>
      <c r="AJ24" s="9"/>
      <c r="AK24" s="9"/>
      <c r="AL24" s="10"/>
      <c r="AM24" s="9"/>
      <c r="AN24" s="9"/>
      <c r="AO24" s="9"/>
      <c r="AP24" s="9"/>
      <c r="AQ24" s="18"/>
      <c r="AR24" s="9"/>
      <c r="AS24" s="9"/>
      <c r="AT24" s="9"/>
      <c r="AU24" s="10"/>
      <c r="AV24" s="9"/>
      <c r="AW24" s="9"/>
      <c r="AX24" s="9"/>
      <c r="AY24" s="18"/>
      <c r="AZ24" s="9"/>
      <c r="BA24" s="9"/>
      <c r="BB24" s="9"/>
      <c r="BC24" s="10"/>
      <c r="BD24" s="9"/>
      <c r="BE24" s="9"/>
      <c r="BF24" s="9"/>
      <c r="BG24" s="9"/>
      <c r="BH24" s="18"/>
      <c r="BI24" s="9"/>
      <c r="BJ24" s="9"/>
      <c r="BK24" s="9"/>
      <c r="BL24" s="10"/>
      <c r="BM24" s="9"/>
      <c r="BN24" s="9"/>
      <c r="BO24" s="9"/>
      <c r="BP24" s="9"/>
      <c r="BQ24" s="18"/>
      <c r="BR24" s="9"/>
      <c r="BS24" s="9"/>
      <c r="BT24" s="9"/>
      <c r="BU24" s="18"/>
    </row>
    <row r="25" spans="1:73" ht="24.95" customHeight="1">
      <c r="A25" s="7"/>
      <c r="B25" s="51" t="s">
        <v>41</v>
      </c>
      <c r="C25" s="30" t="s">
        <v>21</v>
      </c>
      <c r="D25" s="33"/>
      <c r="E25" s="9"/>
      <c r="F25" s="9"/>
      <c r="G25" s="9"/>
      <c r="H25" s="18"/>
      <c r="I25" s="9"/>
      <c r="J25" s="9"/>
      <c r="K25" s="9"/>
      <c r="L25" s="18"/>
      <c r="M25" s="9"/>
      <c r="N25" s="9"/>
      <c r="O25" s="9"/>
      <c r="P25" s="10"/>
      <c r="Q25" s="9"/>
      <c r="R25" s="9"/>
      <c r="S25" s="9"/>
      <c r="T25" s="9"/>
      <c r="U25" s="18"/>
      <c r="V25" s="9"/>
      <c r="W25" s="9"/>
      <c r="X25" s="9"/>
      <c r="Y25" s="10"/>
      <c r="Z25" s="9"/>
      <c r="AA25" s="9"/>
      <c r="AB25" s="9"/>
      <c r="AC25" s="9"/>
      <c r="AD25" s="18"/>
      <c r="AE25" s="9"/>
      <c r="AF25" s="9"/>
      <c r="AG25" s="9"/>
      <c r="AH25" s="18"/>
      <c r="AI25" s="9"/>
      <c r="AJ25" s="9"/>
      <c r="AK25" s="9"/>
      <c r="AL25" s="10"/>
      <c r="AM25" s="9"/>
      <c r="AN25" s="9"/>
      <c r="AO25" s="9"/>
      <c r="AP25" s="9"/>
      <c r="AQ25" s="18"/>
      <c r="AR25" s="9"/>
      <c r="AS25" s="9"/>
      <c r="AT25" s="9"/>
      <c r="AU25" s="10"/>
      <c r="AV25" s="9"/>
      <c r="AW25" s="9"/>
      <c r="AX25" s="9"/>
      <c r="AY25" s="18"/>
      <c r="AZ25" s="9"/>
      <c r="BA25" s="9"/>
      <c r="BB25" s="9"/>
      <c r="BC25" s="10"/>
      <c r="BD25" s="9"/>
      <c r="BE25" s="9"/>
      <c r="BF25" s="9"/>
      <c r="BG25" s="9"/>
      <c r="BH25" s="18"/>
      <c r="BI25" s="9"/>
      <c r="BJ25" s="9"/>
      <c r="BK25" s="9"/>
      <c r="BL25" s="10"/>
      <c r="BM25" s="9"/>
      <c r="BN25" s="9"/>
      <c r="BO25" s="9"/>
      <c r="BP25" s="9"/>
      <c r="BQ25" s="18"/>
      <c r="BR25" s="9"/>
      <c r="BS25" s="9"/>
      <c r="BT25" s="9"/>
      <c r="BU25" s="18"/>
    </row>
    <row r="26" spans="1:73" ht="24.95" customHeight="1">
      <c r="A26" s="7"/>
      <c r="B26" s="51" t="s">
        <v>42</v>
      </c>
      <c r="C26" s="30" t="s">
        <v>22</v>
      </c>
      <c r="D26" s="33"/>
      <c r="E26" s="9"/>
      <c r="F26" s="9"/>
      <c r="G26" s="9"/>
      <c r="H26" s="18"/>
      <c r="I26" s="9"/>
      <c r="J26" s="9"/>
      <c r="K26" s="9"/>
      <c r="L26" s="18"/>
      <c r="M26" s="9"/>
      <c r="N26" s="9"/>
      <c r="O26" s="9"/>
      <c r="P26" s="10"/>
      <c r="Q26" s="9"/>
      <c r="R26" s="9"/>
      <c r="S26" s="9"/>
      <c r="T26" s="9"/>
      <c r="U26" s="18"/>
      <c r="V26" s="9"/>
      <c r="W26" s="9"/>
      <c r="X26" s="9"/>
      <c r="Y26" s="10"/>
      <c r="Z26" s="9"/>
      <c r="AA26" s="9"/>
      <c r="AB26" s="9"/>
      <c r="AC26" s="9"/>
      <c r="AD26" s="18"/>
      <c r="AE26" s="9"/>
      <c r="AF26" s="9"/>
      <c r="AG26" s="9"/>
      <c r="AH26" s="18"/>
      <c r="AI26" s="9"/>
      <c r="AJ26" s="9"/>
      <c r="AK26" s="9"/>
      <c r="AL26" s="10"/>
      <c r="AM26" s="9"/>
      <c r="AN26" s="9"/>
      <c r="AO26" s="9"/>
      <c r="AP26" s="9"/>
      <c r="AQ26" s="18"/>
      <c r="AR26" s="9"/>
      <c r="AS26" s="9"/>
      <c r="AT26" s="9"/>
      <c r="AU26" s="10"/>
      <c r="AV26" s="9"/>
      <c r="AW26" s="9"/>
      <c r="AX26" s="9"/>
      <c r="AY26" s="18"/>
      <c r="AZ26" s="9"/>
      <c r="BA26" s="9"/>
      <c r="BB26" s="9"/>
      <c r="BC26" s="10"/>
      <c r="BD26" s="9"/>
      <c r="BE26" s="9"/>
      <c r="BF26" s="9"/>
      <c r="BG26" s="9"/>
      <c r="BH26" s="18"/>
      <c r="BI26" s="9"/>
      <c r="BJ26" s="9"/>
      <c r="BK26" s="9"/>
      <c r="BL26" s="10"/>
      <c r="BM26" s="9"/>
      <c r="BN26" s="9"/>
      <c r="BO26" s="9"/>
      <c r="BP26" s="9"/>
      <c r="BQ26" s="18"/>
      <c r="BR26" s="9"/>
      <c r="BS26" s="9"/>
      <c r="BT26" s="9"/>
      <c r="BU26" s="18"/>
    </row>
    <row r="27" spans="1:73" ht="24.95" customHeight="1">
      <c r="A27" s="3"/>
      <c r="B27" s="51" t="s">
        <v>43</v>
      </c>
      <c r="C27" s="30" t="s">
        <v>23</v>
      </c>
      <c r="D27" s="33"/>
      <c r="E27" s="9"/>
      <c r="F27" s="9"/>
      <c r="G27" s="9"/>
      <c r="H27" s="18"/>
      <c r="I27" s="9"/>
      <c r="J27" s="9"/>
      <c r="K27" s="9"/>
      <c r="L27" s="18"/>
      <c r="M27" s="9"/>
      <c r="N27" s="9"/>
      <c r="O27" s="9"/>
      <c r="P27" s="10"/>
      <c r="Q27" s="9"/>
      <c r="R27" s="9"/>
      <c r="S27" s="9"/>
      <c r="T27" s="9"/>
      <c r="U27" s="18"/>
      <c r="V27" s="9"/>
      <c r="W27" s="9"/>
      <c r="X27" s="9"/>
      <c r="Y27" s="10"/>
      <c r="Z27" s="9"/>
      <c r="AA27" s="9"/>
      <c r="AB27" s="9"/>
      <c r="AC27" s="9"/>
      <c r="AD27" s="18"/>
      <c r="AE27" s="9"/>
      <c r="AF27" s="9"/>
      <c r="AG27" s="9"/>
      <c r="AH27" s="18"/>
      <c r="AI27" s="9"/>
      <c r="AJ27" s="9"/>
      <c r="AK27" s="9"/>
      <c r="AL27" s="10"/>
      <c r="AM27" s="9"/>
      <c r="AN27" s="9"/>
      <c r="AO27" s="9"/>
      <c r="AP27" s="9"/>
      <c r="AQ27" s="18"/>
      <c r="AR27" s="9"/>
      <c r="AS27" s="9"/>
      <c r="AT27" s="9"/>
      <c r="AU27" s="10"/>
      <c r="AV27" s="9"/>
      <c r="AW27" s="9"/>
      <c r="AX27" s="9"/>
      <c r="AY27" s="18"/>
      <c r="AZ27" s="9"/>
      <c r="BA27" s="9"/>
      <c r="BB27" s="9"/>
      <c r="BC27" s="10"/>
      <c r="BD27" s="9"/>
      <c r="BE27" s="9"/>
      <c r="BF27" s="9"/>
      <c r="BG27" s="9"/>
      <c r="BH27" s="18"/>
      <c r="BI27" s="9"/>
      <c r="BJ27" s="9"/>
      <c r="BK27" s="9"/>
      <c r="BL27" s="10"/>
      <c r="BM27" s="9"/>
      <c r="BN27" s="9"/>
      <c r="BO27" s="9"/>
      <c r="BP27" s="9"/>
      <c r="BQ27" s="18"/>
      <c r="BR27" s="9"/>
      <c r="BS27" s="9"/>
      <c r="BT27" s="9"/>
      <c r="BU27" s="18"/>
    </row>
    <row r="28" spans="1:73" ht="24.95" customHeight="1">
      <c r="A28" s="3"/>
      <c r="B28" s="37" t="s">
        <v>61</v>
      </c>
      <c r="C28" s="36" t="s">
        <v>26</v>
      </c>
      <c r="D28" s="33"/>
      <c r="E28" s="9"/>
      <c r="F28" s="9"/>
      <c r="G28" s="9"/>
      <c r="H28" s="18"/>
      <c r="I28" s="9"/>
      <c r="J28" s="9"/>
      <c r="K28" s="9"/>
      <c r="L28" s="18"/>
      <c r="M28" s="9"/>
      <c r="N28" s="9"/>
      <c r="O28" s="9"/>
      <c r="P28" s="10"/>
      <c r="Q28" s="9"/>
      <c r="R28" s="9"/>
      <c r="S28" s="9"/>
      <c r="T28" s="9"/>
      <c r="U28" s="18"/>
      <c r="V28" s="9"/>
      <c r="W28" s="9"/>
      <c r="X28" s="9"/>
      <c r="Y28" s="10"/>
      <c r="Z28" s="9"/>
      <c r="AA28" s="9"/>
      <c r="AB28" s="9"/>
      <c r="AC28" s="9"/>
      <c r="AD28" s="18"/>
      <c r="AE28" s="9"/>
      <c r="AF28" s="9"/>
      <c r="AG28" s="9"/>
      <c r="AH28" s="18"/>
      <c r="AI28" s="9"/>
      <c r="AJ28" s="9"/>
      <c r="AK28" s="9"/>
      <c r="AL28" s="10"/>
      <c r="AM28" s="9"/>
      <c r="AN28" s="9"/>
      <c r="AO28" s="9"/>
      <c r="AP28" s="9"/>
      <c r="AQ28" s="18"/>
      <c r="AR28" s="9"/>
      <c r="AS28" s="9"/>
      <c r="AT28" s="9"/>
      <c r="AU28" s="10"/>
      <c r="AV28" s="9"/>
      <c r="AW28" s="9"/>
      <c r="AX28" s="9"/>
      <c r="AY28" s="18"/>
      <c r="AZ28" s="9"/>
      <c r="BA28" s="9"/>
      <c r="BB28" s="9"/>
      <c r="BC28" s="10"/>
      <c r="BD28" s="9"/>
      <c r="BE28" s="9"/>
      <c r="BF28" s="9"/>
      <c r="BG28" s="9"/>
      <c r="BH28" s="18"/>
      <c r="BI28" s="9"/>
      <c r="BJ28" s="9"/>
      <c r="BK28" s="9"/>
      <c r="BL28" s="10"/>
      <c r="BM28" s="9"/>
      <c r="BN28" s="9"/>
      <c r="BO28" s="9"/>
      <c r="BP28" s="9"/>
      <c r="BQ28" s="18"/>
      <c r="BR28" s="9"/>
      <c r="BS28" s="9"/>
      <c r="BT28" s="9"/>
      <c r="BU28" s="18"/>
    </row>
    <row r="29" spans="1:73" ht="24.95" customHeight="1">
      <c r="A29" s="3"/>
      <c r="B29" s="51" t="s">
        <v>44</v>
      </c>
      <c r="C29" s="30" t="s">
        <v>26</v>
      </c>
      <c r="D29" s="33"/>
      <c r="E29" s="9"/>
      <c r="F29" s="9"/>
      <c r="G29" s="9"/>
      <c r="H29" s="18"/>
      <c r="I29" s="9"/>
      <c r="J29" s="9"/>
      <c r="K29" s="9"/>
      <c r="L29" s="18"/>
      <c r="M29" s="9"/>
      <c r="N29" s="9"/>
      <c r="O29" s="9"/>
      <c r="P29" s="10"/>
      <c r="Q29" s="9"/>
      <c r="R29" s="9"/>
      <c r="S29" s="9"/>
      <c r="T29" s="9"/>
      <c r="U29" s="18"/>
      <c r="V29" s="9"/>
      <c r="W29" s="9"/>
      <c r="X29" s="9"/>
      <c r="Y29" s="10"/>
      <c r="Z29" s="9"/>
      <c r="AA29" s="9"/>
      <c r="AB29" s="9"/>
      <c r="AC29" s="9"/>
      <c r="AD29" s="18"/>
      <c r="AE29" s="9"/>
      <c r="AF29" s="9"/>
      <c r="AG29" s="9"/>
      <c r="AH29" s="18"/>
      <c r="AI29" s="9"/>
      <c r="AJ29" s="9"/>
      <c r="AK29" s="9"/>
      <c r="AL29" s="10"/>
      <c r="AM29" s="9"/>
      <c r="AN29" s="9"/>
      <c r="AO29" s="9"/>
      <c r="AP29" s="9"/>
      <c r="AQ29" s="18"/>
      <c r="AR29" s="9"/>
      <c r="AS29" s="9"/>
      <c r="AT29" s="9"/>
      <c r="AU29" s="10"/>
      <c r="AV29" s="9"/>
      <c r="AW29" s="9"/>
      <c r="AX29" s="9"/>
      <c r="AY29" s="18"/>
      <c r="AZ29" s="9"/>
      <c r="BA29" s="9"/>
      <c r="BB29" s="9"/>
      <c r="BC29" s="10"/>
      <c r="BD29" s="9"/>
      <c r="BE29" s="9"/>
      <c r="BF29" s="9"/>
      <c r="BG29" s="9"/>
      <c r="BH29" s="18"/>
      <c r="BI29" s="9"/>
      <c r="BJ29" s="9"/>
      <c r="BK29" s="9"/>
      <c r="BL29" s="10"/>
      <c r="BM29" s="9"/>
      <c r="BN29" s="9"/>
      <c r="BO29" s="9"/>
      <c r="BP29" s="9"/>
      <c r="BQ29" s="18"/>
      <c r="BR29" s="9"/>
      <c r="BS29" s="9"/>
      <c r="BT29" s="9"/>
      <c r="BU29" s="18"/>
    </row>
    <row r="30" spans="1:73" ht="24.95" customHeight="1">
      <c r="A30" s="3"/>
      <c r="B30" s="51" t="s">
        <v>45</v>
      </c>
      <c r="C30" s="30" t="s">
        <v>27</v>
      </c>
      <c r="D30" s="33"/>
      <c r="E30" s="9"/>
      <c r="F30" s="9"/>
      <c r="G30" s="9"/>
      <c r="H30" s="18"/>
      <c r="I30" s="9"/>
      <c r="J30" s="9"/>
      <c r="K30" s="9"/>
      <c r="L30" s="18"/>
      <c r="M30" s="9"/>
      <c r="N30" s="9"/>
      <c r="O30" s="9"/>
      <c r="P30" s="10"/>
      <c r="Q30" s="9"/>
      <c r="R30" s="9"/>
      <c r="S30" s="9"/>
      <c r="T30" s="9"/>
      <c r="U30" s="18"/>
      <c r="V30" s="9"/>
      <c r="W30" s="9"/>
      <c r="X30" s="9"/>
      <c r="Y30" s="10"/>
      <c r="Z30" s="9"/>
      <c r="AA30" s="9"/>
      <c r="AB30" s="9"/>
      <c r="AC30" s="9"/>
      <c r="AD30" s="18"/>
      <c r="AE30" s="9"/>
      <c r="AF30" s="9"/>
      <c r="AG30" s="9"/>
      <c r="AH30" s="18"/>
      <c r="AI30" s="9"/>
      <c r="AJ30" s="9"/>
      <c r="AK30" s="9"/>
      <c r="AL30" s="10"/>
      <c r="AM30" s="9"/>
      <c r="AN30" s="9"/>
      <c r="AO30" s="9"/>
      <c r="AP30" s="9"/>
      <c r="AQ30" s="18"/>
      <c r="AR30" s="9"/>
      <c r="AS30" s="9"/>
      <c r="AT30" s="9"/>
      <c r="AU30" s="10"/>
      <c r="AV30" s="9"/>
      <c r="AW30" s="9"/>
      <c r="AX30" s="9"/>
      <c r="AY30" s="18"/>
      <c r="AZ30" s="9"/>
      <c r="BA30" s="9"/>
      <c r="BB30" s="9"/>
      <c r="BC30" s="10"/>
      <c r="BD30" s="9"/>
      <c r="BE30" s="9"/>
      <c r="BF30" s="9"/>
      <c r="BG30" s="9"/>
      <c r="BH30" s="18"/>
      <c r="BI30" s="9"/>
      <c r="BJ30" s="9"/>
      <c r="BK30" s="9"/>
      <c r="BL30" s="10"/>
      <c r="BM30" s="9"/>
      <c r="BN30" s="9"/>
      <c r="BO30" s="9"/>
      <c r="BP30" s="9"/>
      <c r="BQ30" s="18"/>
      <c r="BR30" s="9"/>
      <c r="BS30" s="9"/>
      <c r="BT30" s="9"/>
      <c r="BU30" s="18"/>
    </row>
    <row r="31" spans="1:73" ht="24.95" customHeight="1">
      <c r="A31" s="7"/>
      <c r="B31" s="51" t="s">
        <v>46</v>
      </c>
      <c r="C31" s="30" t="s">
        <v>17</v>
      </c>
      <c r="D31" s="33"/>
      <c r="E31" s="9"/>
      <c r="F31" s="9"/>
      <c r="G31" s="9"/>
      <c r="H31" s="18"/>
      <c r="I31" s="9"/>
      <c r="J31" s="9"/>
      <c r="K31" s="9"/>
      <c r="L31" s="18"/>
      <c r="M31" s="9"/>
      <c r="N31" s="9"/>
      <c r="O31" s="9"/>
      <c r="P31" s="10"/>
      <c r="Q31" s="9"/>
      <c r="R31" s="9"/>
      <c r="S31" s="9"/>
      <c r="T31" s="9"/>
      <c r="U31" s="18"/>
      <c r="V31" s="9"/>
      <c r="W31" s="9"/>
      <c r="X31" s="9"/>
      <c r="Y31" s="10"/>
      <c r="Z31" s="9"/>
      <c r="AA31" s="9"/>
      <c r="AB31" s="9"/>
      <c r="AC31" s="9"/>
      <c r="AD31" s="18"/>
      <c r="AE31" s="9"/>
      <c r="AF31" s="9"/>
      <c r="AG31" s="9"/>
      <c r="AH31" s="18"/>
      <c r="AI31" s="9"/>
      <c r="AJ31" s="9"/>
      <c r="AK31" s="9"/>
      <c r="AL31" s="10"/>
      <c r="AM31" s="9"/>
      <c r="AN31" s="9"/>
      <c r="AO31" s="9"/>
      <c r="AP31" s="9"/>
      <c r="AQ31" s="18"/>
      <c r="AR31" s="9"/>
      <c r="AS31" s="9"/>
      <c r="AT31" s="9"/>
      <c r="AU31" s="10"/>
      <c r="AV31" s="9"/>
      <c r="AW31" s="9"/>
      <c r="AX31" s="9"/>
      <c r="AY31" s="18"/>
      <c r="AZ31" s="9"/>
      <c r="BA31" s="9"/>
      <c r="BB31" s="9"/>
      <c r="BC31" s="10"/>
      <c r="BD31" s="9"/>
      <c r="BE31" s="9"/>
      <c r="BF31" s="9"/>
      <c r="BG31" s="9"/>
      <c r="BH31" s="18"/>
      <c r="BI31" s="9"/>
      <c r="BJ31" s="9"/>
      <c r="BK31" s="9"/>
      <c r="BL31" s="10"/>
      <c r="BM31" s="9"/>
      <c r="BN31" s="9"/>
      <c r="BO31" s="9"/>
      <c r="BP31" s="9"/>
      <c r="BQ31" s="18"/>
      <c r="BR31" s="9"/>
      <c r="BS31" s="9"/>
      <c r="BT31" s="9"/>
      <c r="BU31" s="18"/>
    </row>
    <row r="32" spans="1:73" ht="24.95" customHeight="1">
      <c r="A32" s="7"/>
      <c r="B32" s="51" t="s">
        <v>47</v>
      </c>
      <c r="C32" s="30" t="s">
        <v>28</v>
      </c>
      <c r="D32" s="33"/>
      <c r="E32" s="9"/>
      <c r="F32" s="9"/>
      <c r="G32" s="9"/>
      <c r="H32" s="18"/>
      <c r="I32" s="9"/>
      <c r="J32" s="9"/>
      <c r="K32" s="9"/>
      <c r="L32" s="18"/>
      <c r="M32" s="9"/>
      <c r="N32" s="9"/>
      <c r="O32" s="9"/>
      <c r="P32" s="10"/>
      <c r="Q32" s="9"/>
      <c r="R32" s="9"/>
      <c r="S32" s="9"/>
      <c r="T32" s="9"/>
      <c r="U32" s="18"/>
      <c r="V32" s="9"/>
      <c r="W32" s="9"/>
      <c r="X32" s="9"/>
      <c r="Y32" s="10"/>
      <c r="Z32" s="9"/>
      <c r="AA32" s="9"/>
      <c r="AB32" s="9"/>
      <c r="AC32" s="9"/>
      <c r="AD32" s="18"/>
      <c r="AE32" s="9"/>
      <c r="AF32" s="9"/>
      <c r="AG32" s="9"/>
      <c r="AH32" s="18"/>
      <c r="AI32" s="9"/>
      <c r="AJ32" s="9"/>
      <c r="AK32" s="9"/>
      <c r="AL32" s="10"/>
      <c r="AM32" s="9"/>
      <c r="AN32" s="9"/>
      <c r="AO32" s="9"/>
      <c r="AP32" s="9"/>
      <c r="AQ32" s="18"/>
      <c r="AR32" s="9"/>
      <c r="AS32" s="9"/>
      <c r="AT32" s="9"/>
      <c r="AU32" s="10"/>
      <c r="AV32" s="9"/>
      <c r="AW32" s="9"/>
      <c r="AX32" s="9"/>
      <c r="AY32" s="18"/>
      <c r="AZ32" s="9"/>
      <c r="BA32" s="9"/>
      <c r="BB32" s="9"/>
      <c r="BC32" s="10"/>
      <c r="BD32" s="9"/>
      <c r="BE32" s="9"/>
      <c r="BF32" s="9"/>
      <c r="BG32" s="9"/>
      <c r="BH32" s="18"/>
      <c r="BI32" s="9"/>
      <c r="BJ32" s="9"/>
      <c r="BK32" s="9"/>
      <c r="BL32" s="10"/>
      <c r="BM32" s="9"/>
      <c r="BN32" s="9"/>
      <c r="BO32" s="9"/>
      <c r="BP32" s="9"/>
      <c r="BQ32" s="18"/>
      <c r="BR32" s="9"/>
      <c r="BS32" s="9"/>
      <c r="BT32" s="9"/>
      <c r="BU32" s="18"/>
    </row>
    <row r="33" spans="1:73" ht="24.95" customHeight="1">
      <c r="A33" s="7"/>
      <c r="B33" s="51" t="s">
        <v>48</v>
      </c>
      <c r="C33" s="30" t="s">
        <v>29</v>
      </c>
      <c r="D33" s="33"/>
      <c r="E33" s="9"/>
      <c r="F33" s="9"/>
      <c r="G33" s="9"/>
      <c r="H33" s="18"/>
      <c r="I33" s="9"/>
      <c r="J33" s="9"/>
      <c r="K33" s="9"/>
      <c r="L33" s="18"/>
      <c r="M33" s="9"/>
      <c r="N33" s="9"/>
      <c r="O33" s="9"/>
      <c r="P33" s="10"/>
      <c r="Q33" s="9"/>
      <c r="R33" s="9"/>
      <c r="S33" s="9"/>
      <c r="T33" s="9"/>
      <c r="U33" s="18"/>
      <c r="V33" s="9"/>
      <c r="W33" s="9"/>
      <c r="X33" s="9"/>
      <c r="Y33" s="10"/>
      <c r="Z33" s="9"/>
      <c r="AA33" s="9"/>
      <c r="AB33" s="9"/>
      <c r="AC33" s="9"/>
      <c r="AD33" s="18"/>
      <c r="AE33" s="9"/>
      <c r="AF33" s="9"/>
      <c r="AG33" s="9"/>
      <c r="AH33" s="18"/>
      <c r="AI33" s="9"/>
      <c r="AJ33" s="9"/>
      <c r="AK33" s="9"/>
      <c r="AL33" s="10"/>
      <c r="AM33" s="9"/>
      <c r="AN33" s="9"/>
      <c r="AO33" s="9"/>
      <c r="AP33" s="9"/>
      <c r="AQ33" s="18"/>
      <c r="AR33" s="9"/>
      <c r="AS33" s="9"/>
      <c r="AT33" s="9"/>
      <c r="AU33" s="10"/>
      <c r="AV33" s="9"/>
      <c r="AW33" s="9"/>
      <c r="AX33" s="9"/>
      <c r="AY33" s="18"/>
      <c r="AZ33" s="9"/>
      <c r="BA33" s="9"/>
      <c r="BB33" s="9"/>
      <c r="BC33" s="10"/>
      <c r="BD33" s="9"/>
      <c r="BE33" s="9"/>
      <c r="BF33" s="9"/>
      <c r="BG33" s="9"/>
      <c r="BH33" s="18"/>
      <c r="BI33" s="9"/>
      <c r="BJ33" s="9"/>
      <c r="BK33" s="9"/>
      <c r="BL33" s="10"/>
      <c r="BM33" s="9"/>
      <c r="BN33" s="9"/>
      <c r="BO33" s="9"/>
      <c r="BP33" s="9"/>
      <c r="BQ33" s="18"/>
      <c r="BR33" s="9"/>
      <c r="BS33" s="9"/>
      <c r="BT33" s="9"/>
      <c r="BU33" s="18"/>
    </row>
    <row r="34" spans="1:73" ht="24.95" customHeight="1">
      <c r="A34" s="7"/>
      <c r="B34" s="51" t="s">
        <v>49</v>
      </c>
      <c r="C34" s="30" t="s">
        <v>30</v>
      </c>
      <c r="D34" s="33"/>
      <c r="E34" s="9"/>
      <c r="F34" s="9"/>
      <c r="G34" s="9"/>
      <c r="H34" s="18"/>
      <c r="I34" s="9"/>
      <c r="J34" s="9"/>
      <c r="K34" s="9"/>
      <c r="L34" s="18"/>
      <c r="M34" s="9"/>
      <c r="N34" s="9"/>
      <c r="O34" s="9"/>
      <c r="P34" s="10"/>
      <c r="Q34" s="9"/>
      <c r="R34" s="9"/>
      <c r="S34" s="9"/>
      <c r="T34" s="9"/>
      <c r="U34" s="18"/>
      <c r="V34" s="9"/>
      <c r="W34" s="9"/>
      <c r="X34" s="9"/>
      <c r="Y34" s="10"/>
      <c r="Z34" s="9"/>
      <c r="AA34" s="9"/>
      <c r="AB34" s="9"/>
      <c r="AC34" s="9"/>
      <c r="AD34" s="18"/>
      <c r="AE34" s="9"/>
      <c r="AF34" s="9"/>
      <c r="AG34" s="9"/>
      <c r="AH34" s="18"/>
      <c r="AI34" s="9"/>
      <c r="AJ34" s="9"/>
      <c r="AK34" s="9"/>
      <c r="AL34" s="10"/>
      <c r="AM34" s="9"/>
      <c r="AN34" s="9"/>
      <c r="AO34" s="9"/>
      <c r="AP34" s="9"/>
      <c r="AQ34" s="18"/>
      <c r="AR34" s="9"/>
      <c r="AS34" s="9"/>
      <c r="AT34" s="9"/>
      <c r="AU34" s="10"/>
      <c r="AV34" s="9"/>
      <c r="AW34" s="9"/>
      <c r="AX34" s="9"/>
      <c r="AY34" s="18"/>
      <c r="AZ34" s="9"/>
      <c r="BA34" s="9"/>
      <c r="BB34" s="9"/>
      <c r="BC34" s="10"/>
      <c r="BD34" s="9"/>
      <c r="BE34" s="9"/>
      <c r="BF34" s="9"/>
      <c r="BG34" s="9"/>
      <c r="BH34" s="18"/>
      <c r="BI34" s="9"/>
      <c r="BJ34" s="9"/>
      <c r="BK34" s="9"/>
      <c r="BL34" s="10"/>
      <c r="BM34" s="9"/>
      <c r="BN34" s="9"/>
      <c r="BO34" s="9"/>
      <c r="BP34" s="9"/>
      <c r="BQ34" s="18"/>
      <c r="BR34" s="9"/>
      <c r="BS34" s="9"/>
      <c r="BT34" s="9"/>
      <c r="BU34" s="18"/>
    </row>
    <row r="35" spans="1:73" ht="24.95" customHeight="1">
      <c r="A35" s="3"/>
      <c r="B35" s="51" t="s">
        <v>50</v>
      </c>
      <c r="C35" s="30" t="s">
        <v>21</v>
      </c>
      <c r="D35" s="33"/>
      <c r="E35" s="9"/>
      <c r="F35" s="9"/>
      <c r="G35" s="9"/>
      <c r="H35" s="18"/>
      <c r="I35" s="9"/>
      <c r="J35" s="9"/>
      <c r="K35" s="9"/>
      <c r="L35" s="18"/>
      <c r="M35" s="9"/>
      <c r="N35" s="9"/>
      <c r="O35" s="9"/>
      <c r="P35" s="10"/>
      <c r="Q35" s="9"/>
      <c r="R35" s="9"/>
      <c r="S35" s="9"/>
      <c r="T35" s="9"/>
      <c r="U35" s="18"/>
      <c r="V35" s="9"/>
      <c r="W35" s="9"/>
      <c r="X35" s="9"/>
      <c r="Y35" s="10"/>
      <c r="Z35" s="9"/>
      <c r="AA35" s="9"/>
      <c r="AB35" s="9"/>
      <c r="AC35" s="9"/>
      <c r="AD35" s="18"/>
      <c r="AE35" s="9"/>
      <c r="AF35" s="9"/>
      <c r="AG35" s="9"/>
      <c r="AH35" s="18"/>
      <c r="AI35" s="9"/>
      <c r="AJ35" s="9"/>
      <c r="AK35" s="9"/>
      <c r="AL35" s="10"/>
      <c r="AM35" s="9"/>
      <c r="AN35" s="9"/>
      <c r="AO35" s="9"/>
      <c r="AP35" s="9"/>
      <c r="AQ35" s="18"/>
      <c r="AR35" s="9"/>
      <c r="AS35" s="9"/>
      <c r="AT35" s="9"/>
      <c r="AU35" s="10"/>
      <c r="AV35" s="9"/>
      <c r="AW35" s="9"/>
      <c r="AX35" s="9"/>
      <c r="AY35" s="18"/>
      <c r="AZ35" s="9"/>
      <c r="BA35" s="9"/>
      <c r="BB35" s="9"/>
      <c r="BC35" s="10"/>
      <c r="BD35" s="9"/>
      <c r="BE35" s="9"/>
      <c r="BF35" s="9"/>
      <c r="BG35" s="9"/>
      <c r="BH35" s="18"/>
      <c r="BI35" s="9"/>
      <c r="BJ35" s="9"/>
      <c r="BK35" s="9"/>
      <c r="BL35" s="10"/>
      <c r="BM35" s="9"/>
      <c r="BN35" s="9"/>
      <c r="BO35" s="9"/>
      <c r="BP35" s="9"/>
      <c r="BQ35" s="18"/>
      <c r="BR35" s="9"/>
      <c r="BS35" s="9"/>
      <c r="BT35" s="9"/>
      <c r="BU35" s="18"/>
    </row>
    <row r="36" spans="1:73" ht="24.95" customHeight="1">
      <c r="A36" s="3"/>
      <c r="B36" s="51" t="s">
        <v>51</v>
      </c>
      <c r="C36" s="30" t="s">
        <v>22</v>
      </c>
      <c r="D36" s="33"/>
      <c r="E36" s="9"/>
      <c r="F36" s="9"/>
      <c r="G36" s="9"/>
      <c r="H36" s="18"/>
      <c r="I36" s="9"/>
      <c r="J36" s="9"/>
      <c r="K36" s="9"/>
      <c r="L36" s="18"/>
      <c r="M36" s="9"/>
      <c r="N36" s="9"/>
      <c r="O36" s="9"/>
      <c r="P36" s="10"/>
      <c r="Q36" s="9"/>
      <c r="R36" s="9"/>
      <c r="S36" s="9"/>
      <c r="T36" s="9"/>
      <c r="U36" s="18"/>
      <c r="V36" s="9"/>
      <c r="W36" s="9"/>
      <c r="X36" s="9"/>
      <c r="Y36" s="10"/>
      <c r="Z36" s="9"/>
      <c r="AA36" s="9"/>
      <c r="AB36" s="9"/>
      <c r="AC36" s="9"/>
      <c r="AD36" s="18"/>
      <c r="AE36" s="9"/>
      <c r="AF36" s="9"/>
      <c r="AG36" s="9"/>
      <c r="AH36" s="18"/>
      <c r="AI36" s="9"/>
      <c r="AJ36" s="9"/>
      <c r="AK36" s="9"/>
      <c r="AL36" s="10"/>
      <c r="AM36" s="9"/>
      <c r="AN36" s="9"/>
      <c r="AO36" s="9"/>
      <c r="AP36" s="9"/>
      <c r="AQ36" s="18"/>
      <c r="AR36" s="9"/>
      <c r="AS36" s="9"/>
      <c r="AT36" s="9"/>
      <c r="AU36" s="10"/>
      <c r="AV36" s="9"/>
      <c r="AW36" s="9"/>
      <c r="AX36" s="9"/>
      <c r="AY36" s="18"/>
      <c r="AZ36" s="9"/>
      <c r="BA36" s="9"/>
      <c r="BB36" s="9"/>
      <c r="BC36" s="10"/>
      <c r="BD36" s="9"/>
      <c r="BE36" s="9"/>
      <c r="BF36" s="9"/>
      <c r="BG36" s="9"/>
      <c r="BH36" s="18"/>
      <c r="BI36" s="9"/>
      <c r="BJ36" s="9"/>
      <c r="BK36" s="9"/>
      <c r="BL36" s="10"/>
      <c r="BM36" s="9"/>
      <c r="BN36" s="9"/>
      <c r="BO36" s="9"/>
      <c r="BP36" s="9"/>
      <c r="BQ36" s="18"/>
      <c r="BR36" s="9"/>
      <c r="BS36" s="9"/>
      <c r="BT36" s="9"/>
      <c r="BU36" s="18"/>
    </row>
    <row r="37" spans="1:73" ht="24.95" customHeight="1">
      <c r="A37" s="3"/>
      <c r="B37" s="51" t="s">
        <v>52</v>
      </c>
      <c r="C37" s="30" t="s">
        <v>23</v>
      </c>
      <c r="D37" s="33"/>
      <c r="E37" s="9"/>
      <c r="F37" s="9"/>
      <c r="G37" s="9"/>
      <c r="H37" s="18"/>
      <c r="I37" s="9"/>
      <c r="J37" s="9"/>
      <c r="K37" s="9"/>
      <c r="L37" s="18"/>
      <c r="M37" s="9"/>
      <c r="N37" s="9"/>
      <c r="O37" s="9"/>
      <c r="P37" s="10"/>
      <c r="Q37" s="9"/>
      <c r="R37" s="9"/>
      <c r="S37" s="9"/>
      <c r="T37" s="9"/>
      <c r="U37" s="18"/>
      <c r="V37" s="9"/>
      <c r="W37" s="9"/>
      <c r="X37" s="9"/>
      <c r="Y37" s="10"/>
      <c r="Z37" s="9"/>
      <c r="AA37" s="9"/>
      <c r="AB37" s="9"/>
      <c r="AC37" s="9"/>
      <c r="AD37" s="18"/>
      <c r="AE37" s="9"/>
      <c r="AF37" s="9"/>
      <c r="AG37" s="9"/>
      <c r="AH37" s="18"/>
      <c r="AI37" s="9"/>
      <c r="AJ37" s="9"/>
      <c r="AK37" s="9"/>
      <c r="AL37" s="10"/>
      <c r="AM37" s="9"/>
      <c r="AN37" s="9"/>
      <c r="AO37" s="9"/>
      <c r="AP37" s="9"/>
      <c r="AQ37" s="18"/>
      <c r="AR37" s="9"/>
      <c r="AS37" s="9"/>
      <c r="AT37" s="9"/>
      <c r="AU37" s="10"/>
      <c r="AV37" s="9"/>
      <c r="AW37" s="9"/>
      <c r="AX37" s="9"/>
      <c r="AY37" s="18"/>
      <c r="AZ37" s="9"/>
      <c r="BA37" s="9"/>
      <c r="BB37" s="9"/>
      <c r="BC37" s="10"/>
      <c r="BD37" s="9"/>
      <c r="BE37" s="9"/>
      <c r="BF37" s="9"/>
      <c r="BG37" s="9"/>
      <c r="BH37" s="18"/>
      <c r="BI37" s="9"/>
      <c r="BJ37" s="9"/>
      <c r="BK37" s="9"/>
      <c r="BL37" s="10"/>
      <c r="BM37" s="9"/>
      <c r="BN37" s="9"/>
      <c r="BO37" s="9"/>
      <c r="BP37" s="9"/>
      <c r="BQ37" s="18"/>
      <c r="BR37" s="9"/>
      <c r="BS37" s="9"/>
      <c r="BT37" s="9"/>
      <c r="BU37" s="18"/>
    </row>
    <row r="38" spans="1:73" ht="24.95" customHeight="1">
      <c r="A38" s="7"/>
      <c r="B38" s="37" t="s">
        <v>62</v>
      </c>
      <c r="C38" s="36" t="s">
        <v>63</v>
      </c>
      <c r="D38" s="33"/>
      <c r="E38" s="9"/>
      <c r="F38" s="9"/>
      <c r="G38" s="9"/>
      <c r="H38" s="18"/>
      <c r="I38" s="9"/>
      <c r="J38" s="9"/>
      <c r="K38" s="9"/>
      <c r="L38" s="18"/>
      <c r="M38" s="9"/>
      <c r="N38" s="9"/>
      <c r="O38" s="9"/>
      <c r="P38" s="10"/>
      <c r="Q38" s="9"/>
      <c r="R38" s="9"/>
      <c r="S38" s="9"/>
      <c r="T38" s="9"/>
      <c r="U38" s="18"/>
      <c r="V38" s="9"/>
      <c r="W38" s="9"/>
      <c r="X38" s="9"/>
      <c r="Y38" s="10"/>
      <c r="Z38" s="9"/>
      <c r="AA38" s="9"/>
      <c r="AB38" s="9"/>
      <c r="AC38" s="9"/>
      <c r="AD38" s="18"/>
      <c r="AE38" s="9"/>
      <c r="AF38" s="9"/>
      <c r="AG38" s="9"/>
      <c r="AH38" s="18"/>
      <c r="AI38" s="9"/>
      <c r="AJ38" s="9"/>
      <c r="AK38" s="9"/>
      <c r="AL38" s="10"/>
      <c r="AM38" s="9"/>
      <c r="AN38" s="9"/>
      <c r="AO38" s="9"/>
      <c r="AP38" s="9"/>
      <c r="AQ38" s="18"/>
      <c r="AR38" s="9"/>
      <c r="AS38" s="9"/>
      <c r="AT38" s="9"/>
      <c r="AU38" s="10"/>
      <c r="AV38" s="9"/>
      <c r="AW38" s="9"/>
      <c r="AX38" s="9"/>
      <c r="AY38" s="18"/>
      <c r="AZ38" s="9"/>
      <c r="BA38" s="9"/>
      <c r="BB38" s="9"/>
      <c r="BC38" s="10"/>
      <c r="BD38" s="9"/>
      <c r="BE38" s="9"/>
      <c r="BF38" s="9"/>
      <c r="BG38" s="9"/>
      <c r="BH38" s="18"/>
      <c r="BI38" s="9"/>
      <c r="BJ38" s="9"/>
      <c r="BK38" s="9"/>
      <c r="BL38" s="10"/>
      <c r="BM38" s="9"/>
      <c r="BN38" s="9"/>
      <c r="BO38" s="9"/>
      <c r="BP38" s="9"/>
      <c r="BQ38" s="18"/>
      <c r="BR38" s="9"/>
      <c r="BS38" s="9"/>
      <c r="BT38" s="9"/>
      <c r="BU38" s="18"/>
    </row>
    <row r="39" spans="1:73" ht="24.95" customHeight="1">
      <c r="A39" s="7"/>
      <c r="B39" s="51" t="s">
        <v>90</v>
      </c>
      <c r="C39" s="30" t="s">
        <v>66</v>
      </c>
      <c r="D39" s="33"/>
      <c r="E39" s="9"/>
      <c r="F39" s="9"/>
      <c r="G39" s="9"/>
      <c r="H39" s="18"/>
      <c r="I39" s="9"/>
      <c r="J39" s="9"/>
      <c r="K39" s="9"/>
      <c r="L39" s="18"/>
      <c r="M39" s="9"/>
      <c r="N39" s="9"/>
      <c r="O39" s="9"/>
      <c r="P39" s="10"/>
      <c r="Q39" s="9"/>
      <c r="R39" s="9"/>
      <c r="S39" s="9"/>
      <c r="T39" s="9"/>
      <c r="U39" s="18"/>
      <c r="V39" s="9"/>
      <c r="W39" s="9"/>
      <c r="X39" s="9"/>
      <c r="Y39" s="10"/>
      <c r="Z39" s="9"/>
      <c r="AA39" s="9"/>
      <c r="AB39" s="9"/>
      <c r="AC39" s="9"/>
      <c r="AD39" s="18"/>
      <c r="AE39" s="9"/>
      <c r="AF39" s="9"/>
      <c r="AG39" s="9"/>
      <c r="AH39" s="18"/>
      <c r="AI39" s="9"/>
      <c r="AJ39" s="9"/>
      <c r="AK39" s="9"/>
      <c r="AL39" s="10"/>
      <c r="AM39" s="9"/>
      <c r="AN39" s="9"/>
      <c r="AO39" s="9"/>
      <c r="AP39" s="9"/>
      <c r="AQ39" s="18"/>
      <c r="AR39" s="9"/>
      <c r="AS39" s="9"/>
      <c r="AT39" s="9"/>
      <c r="AU39" s="10"/>
      <c r="AV39" s="9"/>
      <c r="AW39" s="9"/>
      <c r="AX39" s="9"/>
      <c r="AY39" s="18"/>
      <c r="AZ39" s="9"/>
      <c r="BA39" s="9"/>
      <c r="BB39" s="9"/>
      <c r="BC39" s="10"/>
      <c r="BD39" s="9"/>
      <c r="BE39" s="9"/>
      <c r="BF39" s="9"/>
      <c r="BG39" s="9"/>
      <c r="BH39" s="18"/>
      <c r="BI39" s="9"/>
      <c r="BJ39" s="9"/>
      <c r="BK39" s="9"/>
      <c r="BL39" s="10"/>
      <c r="BM39" s="9"/>
      <c r="BN39" s="9"/>
      <c r="BO39" s="9"/>
      <c r="BP39" s="9"/>
      <c r="BQ39" s="18"/>
      <c r="BR39" s="9"/>
      <c r="BS39" s="9"/>
      <c r="BT39" s="9"/>
      <c r="BU39" s="18"/>
    </row>
    <row r="40" spans="1:73" ht="24.95" customHeight="1">
      <c r="A40" s="7"/>
      <c r="B40" s="63" t="s">
        <v>91</v>
      </c>
      <c r="C40" s="30" t="s">
        <v>85</v>
      </c>
      <c r="D40" s="33"/>
      <c r="E40" s="9"/>
      <c r="F40" s="9"/>
      <c r="G40" s="9"/>
      <c r="H40" s="18"/>
      <c r="I40" s="9"/>
      <c r="J40" s="9"/>
      <c r="K40" s="9"/>
      <c r="L40" s="18"/>
      <c r="M40" s="9"/>
      <c r="N40" s="9"/>
      <c r="O40" s="9"/>
      <c r="P40" s="10"/>
      <c r="Q40" s="9"/>
      <c r="R40" s="9"/>
      <c r="S40" s="9"/>
      <c r="T40" s="9"/>
      <c r="U40" s="18"/>
      <c r="V40" s="9"/>
      <c r="W40" s="9"/>
      <c r="X40" s="9"/>
      <c r="Y40" s="10"/>
      <c r="Z40" s="9"/>
      <c r="AA40" s="9"/>
      <c r="AB40" s="9"/>
      <c r="AC40" s="9"/>
      <c r="AD40" s="18"/>
      <c r="AE40" s="9"/>
      <c r="AF40" s="9"/>
      <c r="AG40" s="9"/>
      <c r="AH40" s="18"/>
      <c r="AI40" s="9"/>
      <c r="AJ40" s="9"/>
      <c r="AK40" s="9"/>
      <c r="AL40" s="10"/>
      <c r="AM40" s="9"/>
      <c r="AN40" s="9"/>
      <c r="AO40" s="9"/>
      <c r="AP40" s="9"/>
      <c r="AQ40" s="18"/>
      <c r="AR40" s="9"/>
      <c r="AS40" s="9"/>
      <c r="AT40" s="9"/>
      <c r="AU40" s="10"/>
      <c r="AV40" s="9"/>
      <c r="AW40" s="9"/>
      <c r="AX40" s="9"/>
      <c r="AY40" s="18"/>
      <c r="AZ40" s="9"/>
      <c r="BA40" s="9"/>
      <c r="BB40" s="9"/>
      <c r="BC40" s="10"/>
      <c r="BD40" s="9"/>
      <c r="BE40" s="9"/>
      <c r="BF40" s="9"/>
      <c r="BG40" s="9"/>
      <c r="BH40" s="18"/>
      <c r="BI40" s="9"/>
      <c r="BJ40" s="9"/>
      <c r="BK40" s="9"/>
      <c r="BL40" s="10"/>
      <c r="BM40" s="9"/>
      <c r="BN40" s="9"/>
      <c r="BO40" s="9"/>
      <c r="BP40" s="9"/>
      <c r="BQ40" s="18"/>
      <c r="BR40" s="9"/>
      <c r="BS40" s="9"/>
      <c r="BT40" s="9"/>
      <c r="BU40" s="18"/>
    </row>
    <row r="41" spans="1:73" ht="24.95" customHeight="1">
      <c r="A41" s="7"/>
      <c r="B41" s="51" t="s">
        <v>11</v>
      </c>
      <c r="C41" s="30" t="s">
        <v>67</v>
      </c>
      <c r="D41" s="33"/>
      <c r="E41" s="9"/>
      <c r="F41" s="9"/>
      <c r="G41" s="9"/>
      <c r="H41" s="18"/>
      <c r="I41" s="9"/>
      <c r="J41" s="9"/>
      <c r="K41" s="9"/>
      <c r="L41" s="18"/>
      <c r="M41" s="9"/>
      <c r="N41" s="9"/>
      <c r="O41" s="9"/>
      <c r="P41" s="10"/>
      <c r="Q41" s="9"/>
      <c r="R41" s="9"/>
      <c r="S41" s="9"/>
      <c r="T41" s="9"/>
      <c r="U41" s="18"/>
      <c r="V41" s="9"/>
      <c r="W41" s="9"/>
      <c r="X41" s="9"/>
      <c r="Y41" s="10"/>
      <c r="Z41" s="9"/>
      <c r="AA41" s="9"/>
      <c r="AB41" s="9"/>
      <c r="AC41" s="9"/>
      <c r="AD41" s="18"/>
      <c r="AE41" s="9"/>
      <c r="AF41" s="9"/>
      <c r="AG41" s="9"/>
      <c r="AH41" s="18"/>
      <c r="AI41" s="9"/>
      <c r="AJ41" s="9"/>
      <c r="AK41" s="9"/>
      <c r="AL41" s="10"/>
      <c r="AM41" s="9"/>
      <c r="AN41" s="9"/>
      <c r="AO41" s="9"/>
      <c r="AP41" s="9"/>
      <c r="AQ41" s="18"/>
      <c r="AR41" s="9"/>
      <c r="AS41" s="9"/>
      <c r="AT41" s="9"/>
      <c r="AU41" s="10"/>
      <c r="AV41" s="9"/>
      <c r="AW41" s="9"/>
      <c r="AX41" s="9"/>
      <c r="AY41" s="18"/>
      <c r="AZ41" s="9"/>
      <c r="BA41" s="9"/>
      <c r="BB41" s="9"/>
      <c r="BC41" s="10"/>
      <c r="BD41" s="9"/>
      <c r="BE41" s="9"/>
      <c r="BF41" s="9"/>
      <c r="BG41" s="9"/>
      <c r="BH41" s="18"/>
      <c r="BI41" s="9"/>
      <c r="BJ41" s="9"/>
      <c r="BK41" s="9"/>
      <c r="BL41" s="10"/>
      <c r="BM41" s="9"/>
      <c r="BN41" s="9"/>
      <c r="BO41" s="9"/>
      <c r="BP41" s="9"/>
      <c r="BQ41" s="18"/>
      <c r="BR41" s="9"/>
      <c r="BS41" s="9"/>
      <c r="BT41" s="9"/>
      <c r="BU41" s="18"/>
    </row>
    <row r="42" spans="1:73" ht="24.95" customHeight="1">
      <c r="A42" s="7"/>
      <c r="B42" s="51" t="s">
        <v>53</v>
      </c>
      <c r="C42" s="30" t="s">
        <v>70</v>
      </c>
      <c r="D42" s="33"/>
      <c r="E42" s="9"/>
      <c r="F42" s="9"/>
      <c r="G42" s="9"/>
      <c r="H42" s="18"/>
      <c r="I42" s="9"/>
      <c r="J42" s="9"/>
      <c r="K42" s="9"/>
      <c r="L42" s="18"/>
      <c r="M42" s="9"/>
      <c r="N42" s="9"/>
      <c r="O42" s="9"/>
      <c r="P42" s="10"/>
      <c r="Q42" s="9"/>
      <c r="R42" s="9"/>
      <c r="S42" s="9"/>
      <c r="T42" s="9"/>
      <c r="U42" s="18"/>
      <c r="V42" s="9"/>
      <c r="W42" s="9"/>
      <c r="X42" s="9"/>
      <c r="Y42" s="10"/>
      <c r="Z42" s="9"/>
      <c r="AA42" s="9"/>
      <c r="AB42" s="9"/>
      <c r="AC42" s="9"/>
      <c r="AD42" s="18"/>
      <c r="AE42" s="9"/>
      <c r="AF42" s="9"/>
      <c r="AG42" s="9"/>
      <c r="AH42" s="18"/>
      <c r="AI42" s="9"/>
      <c r="AJ42" s="9"/>
      <c r="AK42" s="9"/>
      <c r="AL42" s="10"/>
      <c r="AM42" s="9"/>
      <c r="AN42" s="9"/>
      <c r="AO42" s="9"/>
      <c r="AP42" s="9"/>
      <c r="AQ42" s="18"/>
      <c r="AR42" s="9"/>
      <c r="AS42" s="9"/>
      <c r="AT42" s="9"/>
      <c r="AU42" s="10"/>
      <c r="AV42" s="9"/>
      <c r="AW42" s="9"/>
      <c r="AX42" s="9"/>
      <c r="AY42" s="18"/>
      <c r="AZ42" s="9"/>
      <c r="BA42" s="9"/>
      <c r="BB42" s="9"/>
      <c r="BC42" s="10"/>
      <c r="BD42" s="9"/>
      <c r="BE42" s="9"/>
      <c r="BF42" s="9"/>
      <c r="BG42" s="9"/>
      <c r="BH42" s="18"/>
      <c r="BI42" s="9"/>
      <c r="BJ42" s="9"/>
      <c r="BK42" s="9"/>
      <c r="BL42" s="10"/>
      <c r="BM42" s="9"/>
      <c r="BN42" s="9"/>
      <c r="BO42" s="9"/>
      <c r="BP42" s="9"/>
      <c r="BQ42" s="18"/>
      <c r="BR42" s="9"/>
      <c r="BS42" s="9"/>
      <c r="BT42" s="9"/>
      <c r="BU42" s="18"/>
    </row>
    <row r="43" spans="1:73" ht="24.95" customHeight="1">
      <c r="A43" s="3"/>
      <c r="B43" s="51" t="s">
        <v>54</v>
      </c>
      <c r="C43" s="30" t="s">
        <v>55</v>
      </c>
      <c r="D43" s="33"/>
      <c r="E43" s="9"/>
      <c r="F43" s="9"/>
      <c r="G43" s="9"/>
      <c r="H43" s="18"/>
      <c r="I43" s="9"/>
      <c r="J43" s="9"/>
      <c r="K43" s="9"/>
      <c r="L43" s="18"/>
      <c r="M43" s="9"/>
      <c r="N43" s="9"/>
      <c r="O43" s="9"/>
      <c r="P43" s="10"/>
      <c r="Q43" s="9"/>
      <c r="R43" s="9"/>
      <c r="S43" s="9"/>
      <c r="T43" s="9"/>
      <c r="U43" s="18"/>
      <c r="V43" s="9"/>
      <c r="W43" s="9"/>
      <c r="X43" s="9"/>
      <c r="Y43" s="10"/>
      <c r="Z43" s="9"/>
      <c r="AA43" s="9"/>
      <c r="AB43" s="9"/>
      <c r="AC43" s="9"/>
      <c r="AD43" s="18"/>
      <c r="AE43" s="9"/>
      <c r="AF43" s="9"/>
      <c r="AG43" s="9"/>
      <c r="AH43" s="18"/>
      <c r="AI43" s="9"/>
      <c r="AJ43" s="9"/>
      <c r="AK43" s="9"/>
      <c r="AL43" s="10"/>
      <c r="AM43" s="9"/>
      <c r="AN43" s="9"/>
      <c r="AO43" s="9"/>
      <c r="AP43" s="9"/>
      <c r="AQ43" s="18"/>
      <c r="AR43" s="9"/>
      <c r="AS43" s="9"/>
      <c r="AT43" s="9"/>
      <c r="AU43" s="10"/>
      <c r="AV43" s="9"/>
      <c r="AW43" s="9"/>
      <c r="AX43" s="9"/>
      <c r="AY43" s="18"/>
      <c r="AZ43" s="9"/>
      <c r="BA43" s="9"/>
      <c r="BB43" s="9"/>
      <c r="BC43" s="10"/>
      <c r="BD43" s="9"/>
      <c r="BE43" s="9"/>
      <c r="BF43" s="9"/>
      <c r="BG43" s="9"/>
      <c r="BH43" s="18"/>
      <c r="BI43" s="9"/>
      <c r="BJ43" s="9"/>
      <c r="BK43" s="9"/>
      <c r="BL43" s="10"/>
      <c r="BM43" s="9"/>
      <c r="BN43" s="9"/>
      <c r="BO43" s="9"/>
      <c r="BP43" s="9"/>
      <c r="BQ43" s="18"/>
      <c r="BR43" s="9"/>
      <c r="BS43" s="9"/>
      <c r="BT43" s="9"/>
      <c r="BU43" s="18"/>
    </row>
    <row r="44" spans="1:73" ht="24.95" customHeight="1">
      <c r="A44" s="3"/>
      <c r="B44" s="37" t="s">
        <v>64</v>
      </c>
      <c r="C44" s="36" t="s">
        <v>65</v>
      </c>
      <c r="D44" s="33"/>
      <c r="E44" s="9"/>
      <c r="F44" s="9"/>
      <c r="G44" s="9"/>
      <c r="H44" s="18"/>
      <c r="I44" s="9"/>
      <c r="J44" s="9"/>
      <c r="K44" s="9"/>
      <c r="L44" s="18"/>
      <c r="M44" s="9"/>
      <c r="N44" s="9"/>
      <c r="O44" s="9"/>
      <c r="P44" s="10"/>
      <c r="Q44" s="9"/>
      <c r="R44" s="9"/>
      <c r="S44" s="9"/>
      <c r="T44" s="9"/>
      <c r="U44" s="18"/>
      <c r="V44" s="9"/>
      <c r="W44" s="9"/>
      <c r="X44" s="9"/>
      <c r="Y44" s="10"/>
      <c r="Z44" s="9"/>
      <c r="AA44" s="9"/>
      <c r="AB44" s="9"/>
      <c r="AC44" s="9"/>
      <c r="AD44" s="18"/>
      <c r="AE44" s="9"/>
      <c r="AF44" s="9"/>
      <c r="AG44" s="9"/>
      <c r="AH44" s="18"/>
      <c r="AI44" s="9"/>
      <c r="AJ44" s="9"/>
      <c r="AK44" s="9"/>
      <c r="AL44" s="10"/>
      <c r="AM44" s="9"/>
      <c r="AN44" s="9"/>
      <c r="AO44" s="9"/>
      <c r="AP44" s="9"/>
      <c r="AQ44" s="18"/>
      <c r="AR44" s="9"/>
      <c r="AS44" s="9"/>
      <c r="AT44" s="9"/>
      <c r="AU44" s="10"/>
      <c r="AV44" s="9"/>
      <c r="AW44" s="9"/>
      <c r="AX44" s="9"/>
      <c r="AY44" s="18"/>
      <c r="AZ44" s="9"/>
      <c r="BA44" s="9"/>
      <c r="BB44" s="9"/>
      <c r="BC44" s="10"/>
      <c r="BD44" s="9"/>
      <c r="BE44" s="9"/>
      <c r="BF44" s="9"/>
      <c r="BG44" s="9"/>
      <c r="BH44" s="18"/>
      <c r="BI44" s="9"/>
      <c r="BJ44" s="9"/>
      <c r="BK44" s="9"/>
      <c r="BL44" s="10"/>
      <c r="BM44" s="9"/>
      <c r="BN44" s="9"/>
      <c r="BO44" s="9"/>
      <c r="BP44" s="9"/>
      <c r="BQ44" s="18"/>
      <c r="BR44" s="9"/>
      <c r="BS44" s="9"/>
      <c r="BT44" s="9"/>
      <c r="BU44" s="18"/>
    </row>
    <row r="45" spans="1:73" s="1" customFormat="1" ht="24.95" customHeight="1">
      <c r="A45" s="8"/>
      <c r="B45" s="63" t="s">
        <v>90</v>
      </c>
      <c r="C45" s="30" t="s">
        <v>66</v>
      </c>
      <c r="D45" s="33"/>
      <c r="E45" s="9"/>
      <c r="F45" s="9"/>
      <c r="G45" s="9"/>
      <c r="H45" s="18"/>
      <c r="I45" s="9"/>
      <c r="J45" s="9"/>
      <c r="K45" s="9"/>
      <c r="L45" s="18"/>
      <c r="M45" s="9"/>
      <c r="N45" s="9"/>
      <c r="O45" s="9"/>
      <c r="P45" s="10"/>
      <c r="Q45" s="9"/>
      <c r="R45" s="9"/>
      <c r="S45" s="9"/>
      <c r="T45" s="9"/>
      <c r="U45" s="18"/>
      <c r="V45" s="9"/>
      <c r="W45" s="9"/>
      <c r="X45" s="9"/>
      <c r="Y45" s="10"/>
      <c r="Z45" s="9"/>
      <c r="AA45" s="9"/>
      <c r="AB45" s="9"/>
      <c r="AC45" s="9"/>
      <c r="AD45" s="18"/>
      <c r="AE45" s="9"/>
      <c r="AF45" s="9"/>
      <c r="AG45" s="9"/>
      <c r="AH45" s="18"/>
      <c r="AI45" s="9"/>
      <c r="AJ45" s="9"/>
      <c r="AK45" s="9"/>
      <c r="AL45" s="10"/>
      <c r="AM45" s="9"/>
      <c r="AN45" s="9"/>
      <c r="AO45" s="9"/>
      <c r="AP45" s="9"/>
      <c r="AQ45" s="18"/>
      <c r="AR45" s="9"/>
      <c r="AS45" s="9"/>
      <c r="AT45" s="9"/>
      <c r="AU45" s="10"/>
      <c r="AV45" s="9"/>
      <c r="AW45" s="9"/>
      <c r="AX45" s="9"/>
      <c r="AY45" s="18"/>
      <c r="AZ45" s="9"/>
      <c r="BA45" s="9"/>
      <c r="BB45" s="9"/>
      <c r="BC45" s="10"/>
      <c r="BD45" s="9"/>
      <c r="BE45" s="9"/>
      <c r="BF45" s="9"/>
      <c r="BG45" s="9"/>
      <c r="BH45" s="18"/>
      <c r="BI45" s="9"/>
      <c r="BJ45" s="9"/>
      <c r="BK45" s="9"/>
      <c r="BL45" s="10"/>
      <c r="BM45" s="9"/>
      <c r="BN45" s="9"/>
      <c r="BO45" s="9"/>
      <c r="BP45" s="9"/>
      <c r="BQ45" s="18"/>
      <c r="BR45" s="9"/>
      <c r="BS45" s="9"/>
      <c r="BT45" s="9"/>
      <c r="BU45" s="18"/>
    </row>
    <row r="46" spans="1:73" s="1" customFormat="1" ht="24.95" customHeight="1">
      <c r="A46" s="8"/>
      <c r="B46" s="63" t="s">
        <v>91</v>
      </c>
      <c r="C46" s="30" t="s">
        <v>71</v>
      </c>
      <c r="D46" s="33"/>
      <c r="E46" s="9"/>
      <c r="F46" s="9"/>
      <c r="G46" s="9"/>
      <c r="H46" s="18"/>
      <c r="I46" s="9"/>
      <c r="J46" s="9"/>
      <c r="K46" s="9"/>
      <c r="L46" s="18"/>
      <c r="M46" s="9"/>
      <c r="N46" s="9"/>
      <c r="O46" s="9"/>
      <c r="P46" s="10"/>
      <c r="Q46" s="9"/>
      <c r="R46" s="9"/>
      <c r="S46" s="9"/>
      <c r="T46" s="9"/>
      <c r="U46" s="18"/>
      <c r="V46" s="9"/>
      <c r="W46" s="9"/>
      <c r="X46" s="9"/>
      <c r="Y46" s="10"/>
      <c r="Z46" s="9"/>
      <c r="AA46" s="9"/>
      <c r="AB46" s="9"/>
      <c r="AC46" s="9"/>
      <c r="AD46" s="18"/>
      <c r="AE46" s="9"/>
      <c r="AF46" s="9"/>
      <c r="AG46" s="9"/>
      <c r="AH46" s="18"/>
      <c r="AI46" s="9"/>
      <c r="AJ46" s="9"/>
      <c r="AK46" s="9"/>
      <c r="AL46" s="10"/>
      <c r="AM46" s="9"/>
      <c r="AN46" s="9"/>
      <c r="AO46" s="9"/>
      <c r="AP46" s="9"/>
      <c r="AQ46" s="18"/>
      <c r="AR46" s="9"/>
      <c r="AS46" s="9"/>
      <c r="AT46" s="9"/>
      <c r="AU46" s="10"/>
      <c r="AV46" s="9"/>
      <c r="AW46" s="9"/>
      <c r="AX46" s="9"/>
      <c r="AY46" s="18"/>
      <c r="AZ46" s="9"/>
      <c r="BA46" s="9"/>
      <c r="BB46" s="9"/>
      <c r="BC46" s="10"/>
      <c r="BD46" s="9"/>
      <c r="BE46" s="9"/>
      <c r="BF46" s="9"/>
      <c r="BG46" s="9"/>
      <c r="BH46" s="18"/>
      <c r="BI46" s="9"/>
      <c r="BJ46" s="9"/>
      <c r="BK46" s="9"/>
      <c r="BL46" s="10"/>
      <c r="BM46" s="9"/>
      <c r="BN46" s="9"/>
      <c r="BO46" s="9"/>
      <c r="BP46" s="9"/>
      <c r="BQ46" s="18"/>
      <c r="BR46" s="9"/>
      <c r="BS46" s="9"/>
      <c r="BT46" s="9"/>
      <c r="BU46" s="18"/>
    </row>
    <row r="47" spans="1:73" s="1" customFormat="1" ht="24.95" customHeight="1">
      <c r="A47" s="8"/>
      <c r="B47" s="68" t="s">
        <v>89</v>
      </c>
      <c r="C47" s="30" t="s">
        <v>72</v>
      </c>
      <c r="D47" s="33"/>
      <c r="E47" s="9"/>
      <c r="F47" s="9"/>
      <c r="G47" s="9"/>
      <c r="H47" s="18"/>
      <c r="I47" s="9"/>
      <c r="J47" s="9"/>
      <c r="K47" s="9"/>
      <c r="L47" s="18"/>
      <c r="M47" s="9"/>
      <c r="N47" s="9"/>
      <c r="O47" s="9"/>
      <c r="P47" s="10"/>
      <c r="Q47" s="9"/>
      <c r="R47" s="9"/>
      <c r="S47" s="9"/>
      <c r="T47" s="9"/>
      <c r="U47" s="18"/>
      <c r="V47" s="9"/>
      <c r="W47" s="9"/>
      <c r="X47" s="9"/>
      <c r="Y47" s="10"/>
      <c r="Z47" s="9"/>
      <c r="AA47" s="9"/>
      <c r="AB47" s="9"/>
      <c r="AC47" s="9"/>
      <c r="AD47" s="18"/>
      <c r="AE47" s="9"/>
      <c r="AF47" s="9"/>
      <c r="AG47" s="9"/>
      <c r="AH47" s="18"/>
      <c r="AI47" s="9"/>
      <c r="AJ47" s="9"/>
      <c r="AK47" s="9"/>
      <c r="AL47" s="10"/>
      <c r="AM47" s="9"/>
      <c r="AN47" s="9"/>
      <c r="AO47" s="9"/>
      <c r="AP47" s="9"/>
      <c r="AQ47" s="18"/>
      <c r="AR47" s="9"/>
      <c r="AS47" s="9"/>
      <c r="AT47" s="9"/>
      <c r="AU47" s="10"/>
      <c r="AV47" s="9"/>
      <c r="AW47" s="9"/>
      <c r="AX47" s="9"/>
      <c r="AY47" s="18"/>
      <c r="AZ47" s="9"/>
      <c r="BA47" s="9"/>
      <c r="BB47" s="9"/>
      <c r="BC47" s="10"/>
      <c r="BD47" s="9"/>
      <c r="BE47" s="9"/>
      <c r="BF47" s="9"/>
      <c r="BG47" s="9"/>
      <c r="BH47" s="18"/>
      <c r="BI47" s="9"/>
      <c r="BJ47" s="9"/>
      <c r="BK47" s="9"/>
      <c r="BL47" s="10"/>
      <c r="BM47" s="9"/>
      <c r="BN47" s="9"/>
      <c r="BO47" s="9"/>
      <c r="BP47" s="9"/>
      <c r="BQ47" s="18"/>
      <c r="BR47" s="9"/>
      <c r="BS47" s="9"/>
      <c r="BT47" s="9"/>
      <c r="BU47" s="18"/>
    </row>
    <row r="48" spans="1:73" s="1" customFormat="1" ht="24.95" customHeight="1">
      <c r="A48" s="13"/>
      <c r="B48" s="64"/>
      <c r="C48" s="30"/>
      <c r="D48" s="33"/>
      <c r="E48" s="9"/>
      <c r="F48" s="9"/>
      <c r="G48" s="9"/>
      <c r="H48" s="18"/>
      <c r="I48" s="9"/>
      <c r="J48" s="9"/>
      <c r="K48" s="9"/>
      <c r="L48" s="18"/>
      <c r="M48" s="9"/>
      <c r="N48" s="9"/>
      <c r="O48" s="9"/>
      <c r="P48" s="10"/>
      <c r="Q48" s="9"/>
      <c r="R48" s="9"/>
      <c r="S48" s="9"/>
      <c r="T48" s="9"/>
      <c r="U48" s="18"/>
      <c r="V48" s="65"/>
      <c r="W48" s="65"/>
      <c r="X48" s="65"/>
      <c r="Y48" s="66"/>
      <c r="Z48" s="65"/>
      <c r="AA48" s="65"/>
      <c r="AB48" s="65"/>
      <c r="AC48" s="65"/>
      <c r="AD48" s="67"/>
      <c r="AE48" s="65"/>
      <c r="AF48" s="65"/>
      <c r="AG48" s="65"/>
      <c r="AH48" s="67"/>
      <c r="AI48" s="65"/>
      <c r="AJ48" s="65"/>
      <c r="AK48" s="65"/>
      <c r="AL48" s="66"/>
      <c r="AM48" s="65"/>
      <c r="AN48" s="65"/>
      <c r="AO48" s="65"/>
      <c r="AP48" s="65"/>
      <c r="AQ48" s="67"/>
      <c r="AR48" s="65"/>
      <c r="AS48" s="65"/>
      <c r="AT48" s="65"/>
      <c r="AU48" s="66"/>
      <c r="AV48" s="65"/>
      <c r="AW48" s="65"/>
      <c r="AX48" s="65"/>
      <c r="AY48" s="67"/>
      <c r="AZ48" s="65"/>
      <c r="BA48" s="65"/>
      <c r="BB48" s="65"/>
      <c r="BC48" s="66"/>
      <c r="BD48" s="65"/>
      <c r="BE48" s="65"/>
      <c r="BF48" s="65"/>
      <c r="BG48" s="65"/>
      <c r="BH48" s="67"/>
      <c r="BI48" s="65"/>
      <c r="BJ48" s="65"/>
      <c r="BK48" s="65"/>
      <c r="BL48" s="66"/>
      <c r="BM48" s="65"/>
      <c r="BN48" s="65"/>
      <c r="BO48" s="65"/>
      <c r="BP48" s="65"/>
      <c r="BQ48" s="67"/>
      <c r="BR48" s="65"/>
      <c r="BS48" s="65"/>
      <c r="BT48" s="65"/>
      <c r="BU48" s="67"/>
    </row>
    <row r="49" spans="1:73" ht="24.95" customHeight="1" thickBot="1">
      <c r="A49" s="3"/>
      <c r="B49" s="35"/>
      <c r="C49" s="30"/>
      <c r="D49" s="33"/>
      <c r="E49" s="9"/>
      <c r="F49" s="9"/>
      <c r="G49" s="9"/>
      <c r="H49" s="18"/>
      <c r="I49" s="9"/>
      <c r="J49" s="9"/>
      <c r="K49" s="9"/>
      <c r="L49" s="18"/>
      <c r="M49" s="9"/>
      <c r="N49" s="9"/>
      <c r="O49" s="9"/>
      <c r="P49" s="10"/>
      <c r="Q49" s="9"/>
      <c r="R49" s="9"/>
      <c r="S49" s="9"/>
      <c r="T49" s="9"/>
      <c r="U49" s="18"/>
      <c r="V49" s="34"/>
      <c r="W49" s="11"/>
      <c r="X49" s="11"/>
      <c r="Y49" s="12"/>
      <c r="Z49" s="11"/>
      <c r="AA49" s="11"/>
      <c r="AB49" s="11"/>
      <c r="AC49" s="11"/>
      <c r="AD49" s="19"/>
      <c r="AE49" s="11"/>
      <c r="AF49" s="11"/>
      <c r="AG49" s="11"/>
      <c r="AH49" s="19"/>
      <c r="AI49" s="11"/>
      <c r="AJ49" s="11"/>
      <c r="AK49" s="11"/>
      <c r="AL49" s="12"/>
      <c r="AM49" s="11"/>
      <c r="AN49" s="11"/>
      <c r="AO49" s="11"/>
      <c r="AP49" s="11"/>
      <c r="AQ49" s="19"/>
      <c r="AR49" s="11"/>
      <c r="AS49" s="11"/>
      <c r="AT49" s="11"/>
      <c r="AU49" s="12"/>
      <c r="AV49" s="11"/>
      <c r="AW49" s="11"/>
      <c r="AX49" s="11"/>
      <c r="AY49" s="19"/>
      <c r="AZ49" s="11"/>
      <c r="BA49" s="11"/>
      <c r="BB49" s="11"/>
      <c r="BC49" s="12"/>
      <c r="BD49" s="11"/>
      <c r="BE49" s="11"/>
      <c r="BF49" s="11"/>
      <c r="BG49" s="11"/>
      <c r="BH49" s="19"/>
      <c r="BI49" s="11"/>
      <c r="BJ49" s="11"/>
      <c r="BK49" s="11"/>
      <c r="BL49" s="12"/>
      <c r="BM49" s="11"/>
      <c r="BN49" s="11"/>
      <c r="BO49" s="11"/>
      <c r="BP49" s="11"/>
      <c r="BQ49" s="19"/>
      <c r="BR49" s="11"/>
      <c r="BS49" s="11"/>
      <c r="BT49" s="11"/>
      <c r="BU49" s="19"/>
    </row>
    <row r="50" spans="1:99" s="41" customFormat="1" ht="24.95" customHeight="1" thickBo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</row>
    <row r="51" spans="1:74" ht="24.95" customHeight="1" thickBot="1">
      <c r="A51" s="7"/>
      <c r="B51" s="83" t="s">
        <v>7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5"/>
      <c r="BV51" s="42"/>
    </row>
    <row r="52" spans="1:74" ht="6" customHeight="1">
      <c r="A52" s="7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42"/>
    </row>
    <row r="53" spans="1:74" ht="23.25" customHeight="1" thickBot="1">
      <c r="A53" s="7"/>
      <c r="B53" s="92" t="s">
        <v>8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42"/>
    </row>
    <row r="54" spans="1:73" ht="33.75" customHeight="1" thickBot="1">
      <c r="A54" s="7"/>
      <c r="B54" s="94" t="s">
        <v>9</v>
      </c>
      <c r="C54" s="95"/>
      <c r="D54" s="96">
        <v>5100</v>
      </c>
      <c r="E54" s="97"/>
      <c r="F54" s="97"/>
      <c r="G54" s="97"/>
      <c r="H54" s="98"/>
      <c r="I54" s="96">
        <v>7800</v>
      </c>
      <c r="J54" s="97"/>
      <c r="K54" s="97"/>
      <c r="L54" s="98"/>
      <c r="M54" s="96">
        <v>8100</v>
      </c>
      <c r="N54" s="97"/>
      <c r="O54" s="97"/>
      <c r="P54" s="98"/>
      <c r="Q54" s="96">
        <v>8700</v>
      </c>
      <c r="R54" s="97"/>
      <c r="S54" s="97"/>
      <c r="T54" s="97"/>
      <c r="U54" s="98"/>
      <c r="V54" s="96">
        <v>9000</v>
      </c>
      <c r="W54" s="97"/>
      <c r="X54" s="97"/>
      <c r="Y54" s="98"/>
      <c r="Z54" s="96">
        <v>9000</v>
      </c>
      <c r="AA54" s="97"/>
      <c r="AB54" s="97"/>
      <c r="AC54" s="97"/>
      <c r="AD54" s="98"/>
      <c r="AE54" s="96">
        <v>9000</v>
      </c>
      <c r="AF54" s="97"/>
      <c r="AG54" s="97"/>
      <c r="AH54" s="98"/>
      <c r="AI54" s="96">
        <v>9000</v>
      </c>
      <c r="AJ54" s="97"/>
      <c r="AK54" s="97"/>
      <c r="AL54" s="98"/>
      <c r="AM54" s="96">
        <v>8100</v>
      </c>
      <c r="AN54" s="97"/>
      <c r="AO54" s="97"/>
      <c r="AP54" s="97"/>
      <c r="AQ54" s="98"/>
      <c r="AR54" s="96">
        <v>7808</v>
      </c>
      <c r="AS54" s="97"/>
      <c r="AT54" s="97"/>
      <c r="AU54" s="98"/>
      <c r="AV54" s="96">
        <v>4100</v>
      </c>
      <c r="AW54" s="97"/>
      <c r="AX54" s="97"/>
      <c r="AY54" s="98"/>
      <c r="AZ54" s="96">
        <v>7200</v>
      </c>
      <c r="BA54" s="97"/>
      <c r="BB54" s="97"/>
      <c r="BC54" s="98"/>
      <c r="BD54" s="96">
        <v>8200</v>
      </c>
      <c r="BE54" s="97"/>
      <c r="BF54" s="97"/>
      <c r="BG54" s="97"/>
      <c r="BH54" s="98"/>
      <c r="BI54" s="96">
        <v>8200</v>
      </c>
      <c r="BJ54" s="97"/>
      <c r="BK54" s="97"/>
      <c r="BL54" s="98"/>
      <c r="BM54" s="96">
        <v>8600</v>
      </c>
      <c r="BN54" s="97"/>
      <c r="BO54" s="97"/>
      <c r="BP54" s="97"/>
      <c r="BQ54" s="98"/>
      <c r="BR54" s="96"/>
      <c r="BS54" s="97"/>
      <c r="BT54" s="97"/>
      <c r="BU54" s="98"/>
    </row>
    <row r="55" spans="1:74" ht="39.75" customHeight="1" thickBot="1">
      <c r="A55" s="7"/>
      <c r="B55" s="99" t="s">
        <v>14</v>
      </c>
      <c r="C55" s="100"/>
      <c r="D55" s="101">
        <f>D54+I54+M54+Q54+V54+Z54+AE54+AI54+AM54+AR54</f>
        <v>81608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3">
        <f>AV54+AZ54+BD54+BI54+BM54+BR54</f>
        <v>36300</v>
      </c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42"/>
    </row>
    <row r="56" spans="2:73" ht="41.25" customHeight="1" thickBot="1">
      <c r="B56" s="106" t="s">
        <v>10</v>
      </c>
      <c r="C56" s="107"/>
      <c r="D56" s="108">
        <f>D55+AV55</f>
        <v>117908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9"/>
    </row>
    <row r="57" spans="2:60" ht="15.75">
      <c r="B57" s="38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</row>
    <row r="58" spans="3:20" ht="281.25" customHeight="1">
      <c r="C58" s="55" t="s">
        <v>82</v>
      </c>
      <c r="D58" s="56"/>
      <c r="E58" s="56"/>
      <c r="F58" s="110"/>
      <c r="G58" s="110"/>
      <c r="H58" s="110"/>
      <c r="I58" s="110"/>
      <c r="J58" s="110"/>
      <c r="K58" s="110"/>
      <c r="L58" s="110"/>
      <c r="M58" s="57"/>
      <c r="N58" s="57"/>
      <c r="O58" s="57"/>
      <c r="P58" s="57"/>
      <c r="Q58" s="57"/>
      <c r="R58" s="57"/>
      <c r="S58" s="57"/>
      <c r="T58" s="56"/>
    </row>
    <row r="59" spans="3:20" ht="30">
      <c r="C59" s="58"/>
      <c r="D59" s="56"/>
      <c r="E59" s="56"/>
      <c r="F59" s="56"/>
      <c r="G59" s="56"/>
      <c r="H59" s="56"/>
      <c r="I59" s="56"/>
      <c r="J59" s="56"/>
      <c r="K59" s="56"/>
      <c r="L59" s="111" t="s">
        <v>6</v>
      </c>
      <c r="M59" s="112"/>
      <c r="N59" s="112"/>
      <c r="O59" s="112"/>
      <c r="P59" s="112"/>
      <c r="Q59" s="112"/>
      <c r="R59" s="112"/>
      <c r="S59" s="112"/>
      <c r="T59" s="112"/>
    </row>
    <row r="60" spans="3:20" ht="30">
      <c r="C60" s="58"/>
      <c r="D60" s="56"/>
      <c r="E60" s="56"/>
      <c r="F60" s="56"/>
      <c r="G60" s="56"/>
      <c r="H60" s="56"/>
      <c r="I60" s="56"/>
      <c r="J60" s="56"/>
      <c r="K60" s="56"/>
      <c r="L60" s="56"/>
      <c r="M60" s="105" t="s">
        <v>5</v>
      </c>
      <c r="N60" s="105"/>
      <c r="O60" s="105"/>
      <c r="P60" s="105"/>
      <c r="Q60" s="105"/>
      <c r="R60" s="105"/>
      <c r="S60" s="105"/>
      <c r="T60" s="56"/>
    </row>
    <row r="61" spans="3:20" ht="30">
      <c r="C61" s="58"/>
      <c r="D61" s="56"/>
      <c r="E61" s="56"/>
      <c r="F61" s="56"/>
      <c r="G61" s="56"/>
      <c r="H61" s="56"/>
      <c r="I61" s="56"/>
      <c r="J61" s="56"/>
      <c r="K61" s="56"/>
      <c r="L61" s="56"/>
      <c r="M61" s="105" t="s">
        <v>4</v>
      </c>
      <c r="N61" s="105"/>
      <c r="O61" s="105"/>
      <c r="P61" s="105"/>
      <c r="Q61" s="105"/>
      <c r="R61" s="105"/>
      <c r="S61" s="105"/>
      <c r="T61" s="56"/>
    </row>
    <row r="76" spans="2:3" ht="12.75">
      <c r="B76" s="3"/>
      <c r="C76" s="28"/>
    </row>
    <row r="77" spans="2:3" ht="12.75">
      <c r="B77" s="3"/>
      <c r="C77" s="28"/>
    </row>
    <row r="78" spans="2:3" ht="12.75">
      <c r="B78" s="3"/>
      <c r="C78" s="28"/>
    </row>
    <row r="79" spans="2:3" ht="12.75">
      <c r="B79" s="3"/>
      <c r="C79" s="28"/>
    </row>
    <row r="80" spans="2:3" ht="12.75">
      <c r="B80" s="3"/>
      <c r="C80" s="28"/>
    </row>
    <row r="81" spans="2:3" ht="12.75">
      <c r="B81" s="3"/>
      <c r="C81" s="28"/>
    </row>
    <row r="82" spans="2:3" ht="12.75">
      <c r="B82" s="3"/>
      <c r="C82" s="28"/>
    </row>
    <row r="83" spans="2:3" ht="12.75">
      <c r="B83" s="3"/>
      <c r="C83" s="28"/>
    </row>
    <row r="84" spans="2:3" ht="12.75">
      <c r="B84" s="3"/>
      <c r="C84" s="28"/>
    </row>
    <row r="85" spans="2:3" ht="12.75">
      <c r="B85" s="3"/>
      <c r="C85" s="28"/>
    </row>
    <row r="86" spans="2:3" ht="12.75">
      <c r="B86" s="3"/>
      <c r="C86" s="28"/>
    </row>
    <row r="87" spans="2:3" ht="12.75">
      <c r="B87" s="3"/>
      <c r="C87" s="28"/>
    </row>
    <row r="88" spans="2:3" ht="12.75">
      <c r="B88" s="3"/>
      <c r="C88" s="28"/>
    </row>
    <row r="89" spans="2:3" ht="12.75">
      <c r="B89" s="3"/>
      <c r="C89" s="28"/>
    </row>
    <row r="90" spans="2:3" ht="12.75">
      <c r="B90" s="3"/>
      <c r="C90" s="28"/>
    </row>
    <row r="91" spans="2:3" ht="12.75">
      <c r="B91" s="3"/>
      <c r="C91" s="28"/>
    </row>
    <row r="92" spans="2:3" ht="12.75">
      <c r="B92" s="3"/>
      <c r="C92" s="28"/>
    </row>
    <row r="93" spans="2:3" ht="12.75">
      <c r="B93" s="3"/>
      <c r="C93" s="28"/>
    </row>
    <row r="94" spans="2:3" ht="12.75">
      <c r="B94" s="3"/>
      <c r="C94" s="28"/>
    </row>
    <row r="95" spans="2:3" ht="12.75">
      <c r="B95" s="3"/>
      <c r="C95" s="28"/>
    </row>
    <row r="96" spans="2:3" ht="12.75">
      <c r="B96" s="3"/>
      <c r="C96" s="28"/>
    </row>
    <row r="97" spans="2:3" ht="12.75">
      <c r="B97" s="3"/>
      <c r="C97" s="28"/>
    </row>
    <row r="98" spans="2:3" ht="12.75">
      <c r="B98" s="3"/>
      <c r="C98" s="28"/>
    </row>
    <row r="99" spans="2:3" ht="12.75">
      <c r="B99" s="3"/>
      <c r="C99" s="28"/>
    </row>
    <row r="100" spans="2:3" ht="12.75">
      <c r="B100" s="3"/>
      <c r="C100" s="28"/>
    </row>
    <row r="101" spans="2:3" ht="12.75">
      <c r="B101" s="3"/>
      <c r="C101" s="28"/>
    </row>
    <row r="102" spans="2:3" ht="12.75">
      <c r="B102" s="3"/>
      <c r="C102" s="28"/>
    </row>
    <row r="103" spans="2:3" ht="12.75">
      <c r="B103" s="3"/>
      <c r="C103" s="28"/>
    </row>
    <row r="104" spans="2:3" ht="12.75">
      <c r="B104" s="3"/>
      <c r="C104" s="28"/>
    </row>
    <row r="105" spans="2:3" ht="12.75">
      <c r="B105" s="3"/>
      <c r="C105" s="28"/>
    </row>
    <row r="106" spans="2:3" ht="12.75">
      <c r="B106" s="3"/>
      <c r="C106" s="28"/>
    </row>
    <row r="107" spans="2:3" ht="12.75">
      <c r="B107" s="3"/>
      <c r="C107" s="29"/>
    </row>
    <row r="108" spans="2:3" ht="12.75">
      <c r="B108" s="3"/>
      <c r="C108" s="29"/>
    </row>
  </sheetData>
  <mergeCells count="53">
    <mergeCell ref="B56:C56"/>
    <mergeCell ref="D56:BU56"/>
    <mergeCell ref="F58:L58"/>
    <mergeCell ref="M60:S60"/>
    <mergeCell ref="L59:T59"/>
    <mergeCell ref="M61:S61"/>
    <mergeCell ref="BD54:BH54"/>
    <mergeCell ref="BI54:BL54"/>
    <mergeCell ref="BM54:BQ54"/>
    <mergeCell ref="BR54:BU54"/>
    <mergeCell ref="B55:C55"/>
    <mergeCell ref="D55:AU55"/>
    <mergeCell ref="AV55:BU55"/>
    <mergeCell ref="AE54:AH54"/>
    <mergeCell ref="AI54:AL54"/>
    <mergeCell ref="AM54:AQ54"/>
    <mergeCell ref="AR54:AU54"/>
    <mergeCell ref="AV54:AY54"/>
    <mergeCell ref="AZ54:BC54"/>
    <mergeCell ref="B53:BU53"/>
    <mergeCell ref="B54:C54"/>
    <mergeCell ref="D54:H54"/>
    <mergeCell ref="I54:L54"/>
    <mergeCell ref="M54:P54"/>
    <mergeCell ref="Q54:U54"/>
    <mergeCell ref="V54:Y54"/>
    <mergeCell ref="Z54:AD54"/>
    <mergeCell ref="B51:BU51"/>
    <mergeCell ref="B52:BU52"/>
    <mergeCell ref="AI8:AL8"/>
    <mergeCell ref="AM8:AQ8"/>
    <mergeCell ref="AR8:AU8"/>
    <mergeCell ref="AV8:AY8"/>
    <mergeCell ref="AZ8:BC8"/>
    <mergeCell ref="Q8:U8"/>
    <mergeCell ref="B8:B9"/>
    <mergeCell ref="C8:C9"/>
    <mergeCell ref="D8:H8"/>
    <mergeCell ref="I8:L8"/>
    <mergeCell ref="M8:P8"/>
    <mergeCell ref="BR8:BU8"/>
    <mergeCell ref="V8:Y8"/>
    <mergeCell ref="Z8:AD8"/>
    <mergeCell ref="AE8:AH8"/>
    <mergeCell ref="C2:BU2"/>
    <mergeCell ref="B6:BU6"/>
    <mergeCell ref="B7:C7"/>
    <mergeCell ref="D7:AU7"/>
    <mergeCell ref="AV7:BU7"/>
    <mergeCell ref="B4:BU4"/>
    <mergeCell ref="BD8:BH8"/>
    <mergeCell ref="BI8:BL8"/>
    <mergeCell ref="BM8:BQ8"/>
  </mergeCells>
  <printOptions horizontalCentered="1"/>
  <pageMargins left="0.4724409448818898" right="0.11811023622047245" top="0.66" bottom="0.31496062992125984" header="0.1968503937007874" footer="0.31496062992125984"/>
  <pageSetup fitToHeight="1" fitToWidth="1" horizontalDpi="600" verticalDpi="600" orientation="landscape" paperSize="8" scale="34" r:id="rId2"/>
  <headerFooter alignWithMargins="0">
    <oddFooter>&amp;ROHL ŽS, a.s.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U78"/>
  <sheetViews>
    <sheetView defaultGridColor="0" zoomScale="40" zoomScaleNormal="40" zoomScaleSheetLayoutView="85" colorId="55" workbookViewId="0" topLeftCell="A1">
      <selection activeCell="AN28" sqref="AN28"/>
    </sheetView>
  </sheetViews>
  <sheetFormatPr defaultColWidth="9.140625" defaultRowHeight="12.75"/>
  <cols>
    <col min="1" max="1" width="1.57421875" style="0" customWidth="1"/>
    <col min="2" max="2" width="14.57421875" style="0" customWidth="1"/>
    <col min="3" max="3" width="100.7109375" style="2" customWidth="1"/>
    <col min="4" max="73" width="6.7109375" style="0" customWidth="1"/>
  </cols>
  <sheetData>
    <row r="1" ht="145.5" customHeight="1"/>
    <row r="2" spans="2:73" ht="149.25" customHeight="1">
      <c r="B2" s="6" t="s">
        <v>2</v>
      </c>
      <c r="C2" s="72" t="s">
        <v>80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</row>
    <row r="3" spans="2:3" ht="29.25" customHeight="1">
      <c r="B3" s="6" t="s">
        <v>78</v>
      </c>
      <c r="C3" s="5" t="s">
        <v>79</v>
      </c>
    </row>
    <row r="4" spans="2:73" ht="27.75" customHeight="1">
      <c r="B4" s="81" t="s">
        <v>77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</row>
    <row r="5" spans="2:20" s="4" customFormat="1" ht="25.5" customHeight="1" thickBot="1">
      <c r="B5" s="24"/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74" ht="27" customHeight="1" thickBot="1">
      <c r="A6" s="3"/>
      <c r="B6" s="73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5"/>
      <c r="BV6" s="42"/>
    </row>
    <row r="7" spans="1:74" ht="26.25" customHeight="1" thickBot="1">
      <c r="A7" s="3"/>
      <c r="B7" s="76"/>
      <c r="C7" s="77"/>
      <c r="D7" s="78">
        <v>2017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80">
        <v>2018</v>
      </c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42"/>
    </row>
    <row r="8" spans="1:73" s="1" customFormat="1" ht="27" customHeight="1" thickBot="1">
      <c r="A8" s="13"/>
      <c r="B8" s="88" t="s">
        <v>1</v>
      </c>
      <c r="C8" s="90" t="s">
        <v>0</v>
      </c>
      <c r="D8" s="82">
        <v>3</v>
      </c>
      <c r="E8" s="70"/>
      <c r="F8" s="70"/>
      <c r="G8" s="70"/>
      <c r="H8" s="71"/>
      <c r="I8" s="70">
        <v>4</v>
      </c>
      <c r="J8" s="70"/>
      <c r="K8" s="70"/>
      <c r="L8" s="71"/>
      <c r="M8" s="82">
        <v>5</v>
      </c>
      <c r="N8" s="70"/>
      <c r="O8" s="70"/>
      <c r="P8" s="71"/>
      <c r="Q8" s="82">
        <v>6</v>
      </c>
      <c r="R8" s="70"/>
      <c r="S8" s="70"/>
      <c r="T8" s="70"/>
      <c r="U8" s="71"/>
      <c r="V8" s="82">
        <v>7</v>
      </c>
      <c r="W8" s="70"/>
      <c r="X8" s="70"/>
      <c r="Y8" s="71"/>
      <c r="Z8" s="82">
        <v>8</v>
      </c>
      <c r="AA8" s="70"/>
      <c r="AB8" s="70"/>
      <c r="AC8" s="70"/>
      <c r="AD8" s="71"/>
      <c r="AE8" s="70">
        <v>9</v>
      </c>
      <c r="AF8" s="70"/>
      <c r="AG8" s="70"/>
      <c r="AH8" s="71"/>
      <c r="AI8" s="82">
        <v>10</v>
      </c>
      <c r="AJ8" s="70"/>
      <c r="AK8" s="70"/>
      <c r="AL8" s="71"/>
      <c r="AM8" s="82">
        <v>11</v>
      </c>
      <c r="AN8" s="70"/>
      <c r="AO8" s="70"/>
      <c r="AP8" s="70"/>
      <c r="AQ8" s="71"/>
      <c r="AR8" s="82">
        <v>12</v>
      </c>
      <c r="AS8" s="70"/>
      <c r="AT8" s="70"/>
      <c r="AU8" s="71"/>
      <c r="AV8" s="70">
        <v>1</v>
      </c>
      <c r="AW8" s="70"/>
      <c r="AX8" s="70"/>
      <c r="AY8" s="71"/>
      <c r="AZ8" s="82">
        <v>2</v>
      </c>
      <c r="BA8" s="70"/>
      <c r="BB8" s="70"/>
      <c r="BC8" s="71"/>
      <c r="BD8" s="82">
        <v>3</v>
      </c>
      <c r="BE8" s="70"/>
      <c r="BF8" s="70"/>
      <c r="BG8" s="70"/>
      <c r="BH8" s="71"/>
      <c r="BI8" s="82">
        <v>4</v>
      </c>
      <c r="BJ8" s="70"/>
      <c r="BK8" s="70"/>
      <c r="BL8" s="71"/>
      <c r="BM8" s="82">
        <v>5</v>
      </c>
      <c r="BN8" s="70"/>
      <c r="BO8" s="70"/>
      <c r="BP8" s="70"/>
      <c r="BQ8" s="71"/>
      <c r="BR8" s="70">
        <v>6</v>
      </c>
      <c r="BS8" s="70"/>
      <c r="BT8" s="70"/>
      <c r="BU8" s="71"/>
    </row>
    <row r="9" spans="1:73" s="1" customFormat="1" ht="19.5" customHeight="1" thickBot="1">
      <c r="A9" s="13"/>
      <c r="B9" s="89"/>
      <c r="C9" s="91"/>
      <c r="D9" s="22">
        <v>9</v>
      </c>
      <c r="E9" s="23">
        <v>10</v>
      </c>
      <c r="F9" s="20">
        <v>11</v>
      </c>
      <c r="G9" s="21">
        <v>12</v>
      </c>
      <c r="H9" s="21">
        <v>13</v>
      </c>
      <c r="I9" s="21">
        <v>14</v>
      </c>
      <c r="J9" s="21">
        <v>15</v>
      </c>
      <c r="K9" s="15">
        <v>16</v>
      </c>
      <c r="L9" s="14">
        <v>17</v>
      </c>
      <c r="M9" s="16">
        <v>18</v>
      </c>
      <c r="N9" s="15">
        <v>19</v>
      </c>
      <c r="O9" s="15">
        <v>20</v>
      </c>
      <c r="P9" s="14">
        <v>21</v>
      </c>
      <c r="Q9" s="25">
        <v>22</v>
      </c>
      <c r="R9" s="16">
        <v>23</v>
      </c>
      <c r="S9" s="15">
        <v>24</v>
      </c>
      <c r="T9" s="14">
        <v>25</v>
      </c>
      <c r="U9" s="25">
        <v>26</v>
      </c>
      <c r="V9" s="16">
        <v>27</v>
      </c>
      <c r="W9" s="15">
        <v>28</v>
      </c>
      <c r="X9" s="15">
        <v>29</v>
      </c>
      <c r="Y9" s="14">
        <v>30</v>
      </c>
      <c r="Z9" s="25">
        <v>31</v>
      </c>
      <c r="AA9" s="16">
        <v>32</v>
      </c>
      <c r="AB9" s="15">
        <v>33</v>
      </c>
      <c r="AC9" s="14">
        <v>34</v>
      </c>
      <c r="AD9" s="25">
        <v>35</v>
      </c>
      <c r="AE9" s="21">
        <v>36</v>
      </c>
      <c r="AF9" s="21">
        <v>37</v>
      </c>
      <c r="AG9" s="15">
        <v>38</v>
      </c>
      <c r="AH9" s="14">
        <v>39</v>
      </c>
      <c r="AI9" s="16">
        <v>40</v>
      </c>
      <c r="AJ9" s="15">
        <v>41</v>
      </c>
      <c r="AK9" s="15">
        <v>42</v>
      </c>
      <c r="AL9" s="14">
        <v>43</v>
      </c>
      <c r="AM9" s="25">
        <v>44</v>
      </c>
      <c r="AN9" s="16">
        <v>45</v>
      </c>
      <c r="AO9" s="15">
        <v>46</v>
      </c>
      <c r="AP9" s="14">
        <v>47</v>
      </c>
      <c r="AQ9" s="25">
        <v>48</v>
      </c>
      <c r="AR9" s="16">
        <v>49</v>
      </c>
      <c r="AS9" s="15">
        <v>50</v>
      </c>
      <c r="AT9" s="15">
        <v>51</v>
      </c>
      <c r="AU9" s="14">
        <v>52</v>
      </c>
      <c r="AV9" s="21">
        <v>1</v>
      </c>
      <c r="AW9" s="21">
        <v>2</v>
      </c>
      <c r="AX9" s="15">
        <v>3</v>
      </c>
      <c r="AY9" s="14">
        <v>4</v>
      </c>
      <c r="AZ9" s="16">
        <v>5</v>
      </c>
      <c r="BA9" s="15">
        <v>6</v>
      </c>
      <c r="BB9" s="15">
        <v>7</v>
      </c>
      <c r="BC9" s="14">
        <v>8</v>
      </c>
      <c r="BD9" s="22">
        <v>9</v>
      </c>
      <c r="BE9" s="23">
        <v>10</v>
      </c>
      <c r="BF9" s="20">
        <v>11</v>
      </c>
      <c r="BG9" s="21">
        <v>12</v>
      </c>
      <c r="BH9" s="21">
        <v>13</v>
      </c>
      <c r="BI9" s="21">
        <v>14</v>
      </c>
      <c r="BJ9" s="21">
        <v>15</v>
      </c>
      <c r="BK9" s="15">
        <v>16</v>
      </c>
      <c r="BL9" s="14">
        <v>17</v>
      </c>
      <c r="BM9" s="16">
        <v>18</v>
      </c>
      <c r="BN9" s="15">
        <v>19</v>
      </c>
      <c r="BO9" s="15">
        <v>20</v>
      </c>
      <c r="BP9" s="14">
        <v>21</v>
      </c>
      <c r="BQ9" s="25">
        <v>22</v>
      </c>
      <c r="BR9" s="16">
        <v>23</v>
      </c>
      <c r="BS9" s="15">
        <v>24</v>
      </c>
      <c r="BT9" s="14">
        <v>25</v>
      </c>
      <c r="BU9" s="25">
        <v>26</v>
      </c>
    </row>
    <row r="10" spans="1:73" s="1" customFormat="1" ht="24.95" customHeight="1">
      <c r="A10" s="13"/>
      <c r="B10" s="37" t="s">
        <v>62</v>
      </c>
      <c r="C10" s="36" t="s">
        <v>74</v>
      </c>
      <c r="D10" s="31"/>
      <c r="E10" s="32"/>
      <c r="F10" s="32"/>
      <c r="G10" s="32"/>
      <c r="H10" s="26"/>
      <c r="I10" s="9"/>
      <c r="J10" s="9"/>
      <c r="K10" s="9"/>
      <c r="L10" s="26"/>
      <c r="M10" s="9"/>
      <c r="N10" s="9"/>
      <c r="O10" s="9"/>
      <c r="P10" s="17"/>
      <c r="Q10" s="9"/>
      <c r="R10" s="9"/>
      <c r="S10" s="9"/>
      <c r="T10" s="9"/>
      <c r="U10" s="18"/>
      <c r="V10" s="9"/>
      <c r="W10" s="9"/>
      <c r="X10" s="9"/>
      <c r="Y10" s="17"/>
      <c r="Z10" s="9"/>
      <c r="AA10" s="9"/>
      <c r="AB10" s="9"/>
      <c r="AC10" s="9"/>
      <c r="AD10" s="18"/>
      <c r="AE10" s="9"/>
      <c r="AF10" s="9"/>
      <c r="AG10" s="9"/>
      <c r="AH10" s="26"/>
      <c r="AI10" s="9"/>
      <c r="AJ10" s="9"/>
      <c r="AK10" s="9"/>
      <c r="AL10" s="17"/>
      <c r="AM10" s="9"/>
      <c r="AN10" s="9"/>
      <c r="AO10" s="9"/>
      <c r="AP10" s="9"/>
      <c r="AQ10" s="18"/>
      <c r="AR10" s="9"/>
      <c r="AS10" s="9"/>
      <c r="AT10" s="9"/>
      <c r="AU10" s="17"/>
      <c r="AV10" s="9"/>
      <c r="AW10" s="9"/>
      <c r="AX10" s="9"/>
      <c r="AY10" s="26"/>
      <c r="AZ10" s="9"/>
      <c r="BA10" s="9"/>
      <c r="BB10" s="9"/>
      <c r="BC10" s="17"/>
      <c r="BD10" s="9"/>
      <c r="BE10" s="9"/>
      <c r="BF10" s="9"/>
      <c r="BG10" s="9"/>
      <c r="BH10" s="18"/>
      <c r="BI10" s="9"/>
      <c r="BJ10" s="9"/>
      <c r="BK10" s="9"/>
      <c r="BL10" s="17"/>
      <c r="BM10" s="9"/>
      <c r="BN10" s="9"/>
      <c r="BO10" s="9"/>
      <c r="BP10" s="9"/>
      <c r="BQ10" s="18"/>
      <c r="BR10" s="9"/>
      <c r="BS10" s="9"/>
      <c r="BT10" s="9"/>
      <c r="BU10" s="26"/>
    </row>
    <row r="11" spans="1:73" s="1" customFormat="1" ht="24.95" customHeight="1">
      <c r="A11" s="8"/>
      <c r="B11" s="49" t="s">
        <v>56</v>
      </c>
      <c r="C11" s="30" t="s">
        <v>57</v>
      </c>
      <c r="D11" s="33"/>
      <c r="E11" s="9"/>
      <c r="F11" s="9"/>
      <c r="G11" s="9"/>
      <c r="H11" s="18"/>
      <c r="I11" s="9"/>
      <c r="J11" s="9"/>
      <c r="K11" s="9"/>
      <c r="L11" s="18"/>
      <c r="M11" s="9"/>
      <c r="N11" s="9"/>
      <c r="O11" s="9"/>
      <c r="P11" s="10"/>
      <c r="Q11" s="9"/>
      <c r="R11" s="9"/>
      <c r="S11" s="9"/>
      <c r="T11" s="9"/>
      <c r="U11" s="18"/>
      <c r="V11" s="9"/>
      <c r="W11" s="9"/>
      <c r="X11" s="9"/>
      <c r="Y11" s="10"/>
      <c r="Z11" s="9"/>
      <c r="AA11" s="9"/>
      <c r="AB11" s="9"/>
      <c r="AC11" s="9"/>
      <c r="AD11" s="18"/>
      <c r="AE11" s="9"/>
      <c r="AF11" s="9"/>
      <c r="AG11" s="9"/>
      <c r="AH11" s="18"/>
      <c r="AI11" s="9"/>
      <c r="AJ11" s="9"/>
      <c r="AK11" s="9"/>
      <c r="AL11" s="10"/>
      <c r="AM11" s="9"/>
      <c r="AN11" s="9"/>
      <c r="AO11" s="9"/>
      <c r="AP11" s="9"/>
      <c r="AQ11" s="18"/>
      <c r="AR11" s="9"/>
      <c r="AS11" s="9"/>
      <c r="AT11" s="9"/>
      <c r="AU11" s="10"/>
      <c r="AV11" s="9"/>
      <c r="AW11" s="9"/>
      <c r="AX11" s="9"/>
      <c r="AY11" s="18"/>
      <c r="AZ11" s="9"/>
      <c r="BA11" s="9"/>
      <c r="BB11" s="9"/>
      <c r="BC11" s="10"/>
      <c r="BD11" s="9"/>
      <c r="BE11" s="9"/>
      <c r="BF11" s="9"/>
      <c r="BG11" s="9"/>
      <c r="BH11" s="18"/>
      <c r="BI11" s="9"/>
      <c r="BJ11" s="9"/>
      <c r="BK11" s="9"/>
      <c r="BL11" s="10"/>
      <c r="BM11" s="9"/>
      <c r="BN11" s="9"/>
      <c r="BO11" s="9"/>
      <c r="BP11" s="9"/>
      <c r="BQ11" s="18"/>
      <c r="BR11" s="9"/>
      <c r="BS11" s="9"/>
      <c r="BT11" s="9"/>
      <c r="BU11" s="18"/>
    </row>
    <row r="12" spans="1:73" ht="24.95" customHeight="1">
      <c r="A12" s="7"/>
      <c r="B12" s="49" t="s">
        <v>68</v>
      </c>
      <c r="C12" s="30" t="s">
        <v>57</v>
      </c>
      <c r="D12" s="33"/>
      <c r="E12" s="9"/>
      <c r="F12" s="9"/>
      <c r="G12" s="9"/>
      <c r="H12" s="18"/>
      <c r="I12" s="9"/>
      <c r="J12" s="9"/>
      <c r="K12" s="9"/>
      <c r="L12" s="18"/>
      <c r="M12" s="9"/>
      <c r="N12" s="9"/>
      <c r="O12" s="9"/>
      <c r="P12" s="10"/>
      <c r="Q12" s="9"/>
      <c r="R12" s="9"/>
      <c r="S12" s="9"/>
      <c r="T12" s="9"/>
      <c r="U12" s="18"/>
      <c r="V12" s="9"/>
      <c r="W12" s="9"/>
      <c r="X12" s="9"/>
      <c r="Y12" s="10"/>
      <c r="Z12" s="9"/>
      <c r="AA12" s="9"/>
      <c r="AB12" s="9"/>
      <c r="AC12" s="9"/>
      <c r="AD12" s="18"/>
      <c r="AE12" s="9"/>
      <c r="AF12" s="9"/>
      <c r="AG12" s="9"/>
      <c r="AH12" s="18"/>
      <c r="AI12" s="9"/>
      <c r="AJ12" s="9"/>
      <c r="AK12" s="9"/>
      <c r="AL12" s="10"/>
      <c r="AM12" s="9"/>
      <c r="AN12" s="9"/>
      <c r="AO12" s="9"/>
      <c r="AP12" s="9"/>
      <c r="AQ12" s="18"/>
      <c r="AR12" s="9"/>
      <c r="AS12" s="9"/>
      <c r="AT12" s="9"/>
      <c r="AU12" s="10"/>
      <c r="AV12" s="9"/>
      <c r="AW12" s="9"/>
      <c r="AX12" s="9"/>
      <c r="AY12" s="18"/>
      <c r="AZ12" s="9"/>
      <c r="BA12" s="9"/>
      <c r="BB12" s="9"/>
      <c r="BC12" s="10"/>
      <c r="BD12" s="9"/>
      <c r="BE12" s="9"/>
      <c r="BF12" s="9"/>
      <c r="BG12" s="9"/>
      <c r="BH12" s="18"/>
      <c r="BI12" s="9"/>
      <c r="BJ12" s="9"/>
      <c r="BK12" s="9"/>
      <c r="BL12" s="10"/>
      <c r="BM12" s="9"/>
      <c r="BN12" s="9"/>
      <c r="BO12" s="9"/>
      <c r="BP12" s="9"/>
      <c r="BQ12" s="18"/>
      <c r="BR12" s="9"/>
      <c r="BS12" s="9"/>
      <c r="BT12" s="9"/>
      <c r="BU12" s="18"/>
    </row>
    <row r="13" spans="1:73" ht="24.95" customHeight="1">
      <c r="A13" s="7"/>
      <c r="B13" s="49" t="s">
        <v>69</v>
      </c>
      <c r="C13" s="30" t="s">
        <v>76</v>
      </c>
      <c r="D13" s="33"/>
      <c r="E13" s="9"/>
      <c r="F13" s="9"/>
      <c r="G13" s="9"/>
      <c r="H13" s="18"/>
      <c r="I13" s="9"/>
      <c r="J13" s="9"/>
      <c r="K13" s="9"/>
      <c r="L13" s="18"/>
      <c r="M13" s="9"/>
      <c r="N13" s="9"/>
      <c r="O13" s="9"/>
      <c r="P13" s="10"/>
      <c r="Q13" s="9"/>
      <c r="R13" s="9"/>
      <c r="S13" s="9"/>
      <c r="T13" s="9"/>
      <c r="U13" s="18"/>
      <c r="V13" s="9"/>
      <c r="W13" s="9"/>
      <c r="X13" s="9"/>
      <c r="Y13" s="10"/>
      <c r="Z13" s="9"/>
      <c r="AA13" s="52" t="s">
        <v>81</v>
      </c>
      <c r="AB13" s="53"/>
      <c r="AC13" s="53"/>
      <c r="AD13" s="54"/>
      <c r="AE13" s="53"/>
      <c r="AF13" s="53"/>
      <c r="AG13" s="9"/>
      <c r="AH13" s="18"/>
      <c r="AI13" s="9"/>
      <c r="AJ13" s="9"/>
      <c r="AK13" s="9"/>
      <c r="AL13" s="10"/>
      <c r="AM13" s="9"/>
      <c r="AN13" s="9"/>
      <c r="AO13" s="9"/>
      <c r="AP13" s="9"/>
      <c r="AQ13" s="18"/>
      <c r="AR13" s="9"/>
      <c r="AS13" s="9"/>
      <c r="AT13" s="9"/>
      <c r="AU13" s="10"/>
      <c r="AV13" s="9"/>
      <c r="AW13" s="9"/>
      <c r="AX13" s="9"/>
      <c r="AY13" s="18"/>
      <c r="AZ13" s="9"/>
      <c r="BA13" s="9"/>
      <c r="BB13" s="9"/>
      <c r="BC13" s="10"/>
      <c r="BD13" s="9"/>
      <c r="BE13" s="9"/>
      <c r="BF13" s="9"/>
      <c r="BG13" s="9"/>
      <c r="BH13" s="18"/>
      <c r="BI13" s="9"/>
      <c r="BJ13" s="9"/>
      <c r="BK13" s="9"/>
      <c r="BL13" s="10"/>
      <c r="BM13" s="9"/>
      <c r="BN13" s="9"/>
      <c r="BO13" s="9"/>
      <c r="BP13" s="9"/>
      <c r="BQ13" s="18"/>
      <c r="BR13" s="9"/>
      <c r="BS13" s="9"/>
      <c r="BT13" s="9"/>
      <c r="BU13" s="18"/>
    </row>
    <row r="14" spans="1:73" ht="24.95" customHeight="1">
      <c r="A14" s="7"/>
      <c r="B14" s="37" t="s">
        <v>64</v>
      </c>
      <c r="C14" s="36" t="s">
        <v>73</v>
      </c>
      <c r="D14" s="33"/>
      <c r="E14" s="9"/>
      <c r="F14" s="9"/>
      <c r="G14" s="9"/>
      <c r="H14" s="18"/>
      <c r="I14" s="9"/>
      <c r="J14" s="9"/>
      <c r="K14" s="9"/>
      <c r="L14" s="18"/>
      <c r="M14" s="9"/>
      <c r="N14" s="9"/>
      <c r="O14" s="9"/>
      <c r="P14" s="10"/>
      <c r="Q14" s="9"/>
      <c r="R14" s="9"/>
      <c r="S14" s="9"/>
      <c r="T14" s="9"/>
      <c r="U14" s="18"/>
      <c r="V14" s="9"/>
      <c r="W14" s="9"/>
      <c r="X14" s="9"/>
      <c r="Y14" s="10"/>
      <c r="Z14" s="9"/>
      <c r="AA14" s="9"/>
      <c r="AB14" s="9"/>
      <c r="AC14" s="9"/>
      <c r="AD14" s="18"/>
      <c r="AE14" s="9"/>
      <c r="AF14" s="9"/>
      <c r="AG14" s="9"/>
      <c r="AH14" s="18"/>
      <c r="AI14" s="9"/>
      <c r="AJ14" s="9"/>
      <c r="AK14" s="9"/>
      <c r="AL14" s="10"/>
      <c r="AM14" s="9"/>
      <c r="AN14" s="9"/>
      <c r="AO14" s="9"/>
      <c r="AP14" s="9"/>
      <c r="AQ14" s="18"/>
      <c r="AR14" s="9"/>
      <c r="AS14" s="9"/>
      <c r="AT14" s="9"/>
      <c r="AU14" s="10"/>
      <c r="AV14" s="9"/>
      <c r="AW14" s="9"/>
      <c r="AX14" s="9"/>
      <c r="AY14" s="18"/>
      <c r="AZ14" s="9"/>
      <c r="BA14" s="9"/>
      <c r="BB14" s="9"/>
      <c r="BC14" s="10"/>
      <c r="BD14" s="9"/>
      <c r="BE14" s="9"/>
      <c r="BF14" s="9"/>
      <c r="BG14" s="9"/>
      <c r="BH14" s="18"/>
      <c r="BI14" s="9"/>
      <c r="BJ14" s="9"/>
      <c r="BK14" s="9"/>
      <c r="BL14" s="10"/>
      <c r="BM14" s="9"/>
      <c r="BN14" s="9"/>
      <c r="BO14" s="9"/>
      <c r="BP14" s="9"/>
      <c r="BQ14" s="18"/>
      <c r="BR14" s="9"/>
      <c r="BS14" s="9"/>
      <c r="BT14" s="9"/>
      <c r="BU14" s="18"/>
    </row>
    <row r="15" spans="1:73" ht="24.95" customHeight="1">
      <c r="A15" s="7"/>
      <c r="B15" s="49" t="s">
        <v>86</v>
      </c>
      <c r="C15" s="30" t="s">
        <v>57</v>
      </c>
      <c r="D15" s="33"/>
      <c r="E15" s="9"/>
      <c r="F15" s="9"/>
      <c r="G15" s="9"/>
      <c r="H15" s="18"/>
      <c r="I15" s="9"/>
      <c r="J15" s="9"/>
      <c r="K15" s="9"/>
      <c r="L15" s="18"/>
      <c r="M15" s="9"/>
      <c r="N15" s="9"/>
      <c r="O15" s="9"/>
      <c r="P15" s="10"/>
      <c r="Q15" s="9"/>
      <c r="R15" s="9"/>
      <c r="S15" s="9"/>
      <c r="T15" s="9"/>
      <c r="U15" s="18"/>
      <c r="V15" s="9"/>
      <c r="W15" s="9"/>
      <c r="X15" s="9"/>
      <c r="Y15" s="10"/>
      <c r="Z15" s="9"/>
      <c r="AA15" s="9"/>
      <c r="AB15" s="9"/>
      <c r="AC15" s="9"/>
      <c r="AD15" s="18"/>
      <c r="AE15" s="9"/>
      <c r="AF15" s="9"/>
      <c r="AG15" s="9"/>
      <c r="AH15" s="18"/>
      <c r="AI15" s="9"/>
      <c r="AJ15" s="9"/>
      <c r="AK15" s="9"/>
      <c r="AL15" s="10"/>
      <c r="AM15" s="9"/>
      <c r="AN15" s="9"/>
      <c r="AO15" s="9"/>
      <c r="AP15" s="9"/>
      <c r="AQ15" s="18"/>
      <c r="AR15" s="9"/>
      <c r="AS15" s="9"/>
      <c r="AT15" s="9"/>
      <c r="AU15" s="10"/>
      <c r="AV15" s="9"/>
      <c r="AW15" s="9"/>
      <c r="AX15" s="9"/>
      <c r="AY15" s="18"/>
      <c r="AZ15" s="9"/>
      <c r="BA15" s="9"/>
      <c r="BB15" s="9"/>
      <c r="BC15" s="10"/>
      <c r="BD15" s="9"/>
      <c r="BE15" s="9"/>
      <c r="BF15" s="9"/>
      <c r="BG15" s="9"/>
      <c r="BH15" s="18"/>
      <c r="BI15" s="9"/>
      <c r="BJ15" s="9"/>
      <c r="BK15" s="9"/>
      <c r="BL15" s="10"/>
      <c r="BM15" s="9"/>
      <c r="BN15" s="9"/>
      <c r="BO15" s="9"/>
      <c r="BP15" s="9"/>
      <c r="BQ15" s="18"/>
      <c r="BR15" s="9"/>
      <c r="BS15" s="9"/>
      <c r="BT15" s="9"/>
      <c r="BU15" s="18"/>
    </row>
    <row r="16" spans="1:73" ht="24.95" customHeight="1">
      <c r="A16" s="7"/>
      <c r="B16" s="49" t="s">
        <v>87</v>
      </c>
      <c r="C16" s="30" t="s">
        <v>71</v>
      </c>
      <c r="D16" s="33"/>
      <c r="E16" s="9"/>
      <c r="F16" s="9"/>
      <c r="G16" s="9"/>
      <c r="H16" s="18"/>
      <c r="I16" s="9"/>
      <c r="J16" s="9"/>
      <c r="K16" s="9"/>
      <c r="L16" s="18"/>
      <c r="M16" s="9"/>
      <c r="N16" s="9"/>
      <c r="O16" s="9"/>
      <c r="P16" s="10"/>
      <c r="Q16" s="9"/>
      <c r="R16" s="9"/>
      <c r="S16" s="9"/>
      <c r="T16" s="9"/>
      <c r="U16" s="18"/>
      <c r="V16" s="9"/>
      <c r="W16" s="9"/>
      <c r="X16" s="9"/>
      <c r="Y16" s="10"/>
      <c r="Z16" s="9"/>
      <c r="AA16" s="9"/>
      <c r="AB16" s="9"/>
      <c r="AC16" s="9"/>
      <c r="AD16" s="18"/>
      <c r="AE16" s="9"/>
      <c r="AF16" s="9"/>
      <c r="AG16" s="9"/>
      <c r="AH16" s="18"/>
      <c r="AI16" s="9"/>
      <c r="AJ16" s="9"/>
      <c r="AK16" s="9"/>
      <c r="AL16" s="10"/>
      <c r="AM16" s="9"/>
      <c r="AN16" s="9"/>
      <c r="AO16" s="9"/>
      <c r="AP16" s="9"/>
      <c r="AQ16" s="18"/>
      <c r="AR16" s="9"/>
      <c r="AS16" s="9"/>
      <c r="AT16" s="9"/>
      <c r="AU16" s="10"/>
      <c r="AV16" s="9"/>
      <c r="AW16" s="9"/>
      <c r="AX16" s="9"/>
      <c r="AY16" s="18"/>
      <c r="AZ16" s="9"/>
      <c r="BA16" s="9"/>
      <c r="BB16" s="9"/>
      <c r="BC16" s="10"/>
      <c r="BD16" s="9"/>
      <c r="BE16" s="9"/>
      <c r="BF16" s="9"/>
      <c r="BG16" s="9"/>
      <c r="BH16" s="18"/>
      <c r="BI16" s="9"/>
      <c r="BJ16" s="9"/>
      <c r="BK16" s="9"/>
      <c r="BL16" s="10"/>
      <c r="BM16" s="9"/>
      <c r="BN16" s="9"/>
      <c r="BO16" s="9"/>
      <c r="BP16" s="9"/>
      <c r="BQ16" s="18"/>
      <c r="BR16" s="9"/>
      <c r="BS16" s="9"/>
      <c r="BT16" s="9"/>
      <c r="BU16" s="18"/>
    </row>
    <row r="17" spans="1:73" ht="24.95" customHeight="1">
      <c r="A17" s="7"/>
      <c r="B17" s="49" t="s">
        <v>88</v>
      </c>
      <c r="C17" s="30" t="s">
        <v>75</v>
      </c>
      <c r="D17" s="33"/>
      <c r="E17" s="9"/>
      <c r="F17" s="9"/>
      <c r="G17" s="9"/>
      <c r="H17" s="18"/>
      <c r="I17" s="9"/>
      <c r="J17" s="9"/>
      <c r="K17" s="9"/>
      <c r="L17" s="18"/>
      <c r="M17" s="9"/>
      <c r="N17" s="9"/>
      <c r="O17" s="9"/>
      <c r="P17" s="10"/>
      <c r="Q17" s="9"/>
      <c r="R17" s="9"/>
      <c r="S17" s="9"/>
      <c r="T17" s="9"/>
      <c r="U17" s="18"/>
      <c r="V17" s="9"/>
      <c r="W17" s="9"/>
      <c r="X17" s="9"/>
      <c r="Y17" s="10"/>
      <c r="Z17" s="9"/>
      <c r="AA17" s="9"/>
      <c r="AB17" s="9"/>
      <c r="AC17" s="9"/>
      <c r="AD17" s="18"/>
      <c r="AE17" s="9"/>
      <c r="AF17" s="9"/>
      <c r="AG17" s="9"/>
      <c r="AH17" s="18"/>
      <c r="AI17" s="9"/>
      <c r="AJ17" s="9"/>
      <c r="AK17" s="9"/>
      <c r="AL17" s="10"/>
      <c r="AM17" s="9"/>
      <c r="AN17" s="9"/>
      <c r="AO17" s="9"/>
      <c r="AP17" s="9"/>
      <c r="AQ17" s="18"/>
      <c r="AR17" s="9"/>
      <c r="AS17" s="9"/>
      <c r="AT17" s="9"/>
      <c r="AU17" s="10"/>
      <c r="AV17" s="9"/>
      <c r="AW17" s="9"/>
      <c r="AX17" s="9"/>
      <c r="AY17" s="18"/>
      <c r="AZ17" s="9"/>
      <c r="BA17" s="9"/>
      <c r="BB17" s="9"/>
      <c r="BC17" s="10"/>
      <c r="BD17" s="9"/>
      <c r="BE17" s="9"/>
      <c r="BF17" s="9"/>
      <c r="BG17" s="9"/>
      <c r="BH17" s="18"/>
      <c r="BI17" s="9"/>
      <c r="BJ17" s="9"/>
      <c r="BK17" s="9"/>
      <c r="BL17" s="10"/>
      <c r="BM17" s="9"/>
      <c r="BN17" s="9"/>
      <c r="BO17" s="9"/>
      <c r="BP17" s="9"/>
      <c r="BQ17" s="18"/>
      <c r="BR17" s="9"/>
      <c r="BS17" s="9"/>
      <c r="BT17" s="9"/>
      <c r="BU17" s="18"/>
    </row>
    <row r="18" spans="1:73" ht="24.95" customHeight="1">
      <c r="A18" s="3"/>
      <c r="B18" s="49"/>
      <c r="C18" s="30"/>
      <c r="D18" s="33"/>
      <c r="E18" s="9"/>
      <c r="F18" s="9"/>
      <c r="G18" s="9"/>
      <c r="H18" s="18"/>
      <c r="I18" s="9"/>
      <c r="J18" s="9"/>
      <c r="K18" s="9"/>
      <c r="L18" s="18"/>
      <c r="M18" s="9"/>
      <c r="N18" s="9"/>
      <c r="O18" s="9"/>
      <c r="P18" s="10"/>
      <c r="Q18" s="9"/>
      <c r="R18" s="9"/>
      <c r="S18" s="9"/>
      <c r="T18" s="9"/>
      <c r="U18" s="18"/>
      <c r="V18" s="9"/>
      <c r="W18" s="9"/>
      <c r="X18" s="9"/>
      <c r="Y18" s="10"/>
      <c r="Z18" s="9"/>
      <c r="AA18" s="9"/>
      <c r="AB18" s="9"/>
      <c r="AC18" s="9"/>
      <c r="AD18" s="18"/>
      <c r="AE18" s="9"/>
      <c r="AF18" s="9"/>
      <c r="AG18" s="9"/>
      <c r="AH18" s="18"/>
      <c r="AI18" s="9"/>
      <c r="AJ18" s="9"/>
      <c r="AK18" s="9"/>
      <c r="AL18" s="10"/>
      <c r="AM18" s="9"/>
      <c r="AN18" s="9"/>
      <c r="AO18" s="9"/>
      <c r="AP18" s="9"/>
      <c r="AQ18" s="18"/>
      <c r="AR18" s="9"/>
      <c r="AS18" s="9"/>
      <c r="AT18" s="9"/>
      <c r="AU18" s="10"/>
      <c r="AV18" s="9"/>
      <c r="AW18" s="9"/>
      <c r="AX18" s="9"/>
      <c r="AY18" s="18"/>
      <c r="AZ18" s="9"/>
      <c r="BA18" s="9"/>
      <c r="BB18" s="9"/>
      <c r="BC18" s="10"/>
      <c r="BD18" s="9"/>
      <c r="BE18" s="9"/>
      <c r="BF18" s="9"/>
      <c r="BG18" s="9"/>
      <c r="BH18" s="18"/>
      <c r="BI18" s="9"/>
      <c r="BJ18" s="9"/>
      <c r="BK18" s="9"/>
      <c r="BL18" s="10"/>
      <c r="BM18" s="9"/>
      <c r="BN18" s="9"/>
      <c r="BO18" s="9"/>
      <c r="BP18" s="9"/>
      <c r="BQ18" s="18"/>
      <c r="BR18" s="9"/>
      <c r="BS18" s="9"/>
      <c r="BT18" s="9"/>
      <c r="BU18" s="18"/>
    </row>
    <row r="19" spans="1:73" ht="24.95" customHeight="1" thickBot="1">
      <c r="A19" s="3"/>
      <c r="B19" s="35"/>
      <c r="C19" s="30"/>
      <c r="D19" s="33"/>
      <c r="E19" s="9"/>
      <c r="F19" s="9"/>
      <c r="G19" s="9"/>
      <c r="H19" s="18"/>
      <c r="I19" s="9"/>
      <c r="J19" s="9"/>
      <c r="K19" s="9"/>
      <c r="L19" s="18"/>
      <c r="M19" s="9"/>
      <c r="N19" s="9"/>
      <c r="O19" s="9"/>
      <c r="P19" s="10"/>
      <c r="Q19" s="9"/>
      <c r="R19" s="9"/>
      <c r="S19" s="9"/>
      <c r="T19" s="9"/>
      <c r="U19" s="18"/>
      <c r="V19" s="34"/>
      <c r="W19" s="11"/>
      <c r="X19" s="11"/>
      <c r="Y19" s="12"/>
      <c r="Z19" s="11"/>
      <c r="AA19" s="11"/>
      <c r="AB19" s="11"/>
      <c r="AC19" s="11"/>
      <c r="AD19" s="19"/>
      <c r="AE19" s="11"/>
      <c r="AF19" s="11"/>
      <c r="AG19" s="11"/>
      <c r="AH19" s="19"/>
      <c r="AI19" s="11"/>
      <c r="AJ19" s="11"/>
      <c r="AK19" s="11"/>
      <c r="AL19" s="12"/>
      <c r="AM19" s="11"/>
      <c r="AN19" s="11"/>
      <c r="AO19" s="11"/>
      <c r="AP19" s="11"/>
      <c r="AQ19" s="19"/>
      <c r="AR19" s="11"/>
      <c r="AS19" s="11"/>
      <c r="AT19" s="11"/>
      <c r="AU19" s="12"/>
      <c r="AV19" s="11"/>
      <c r="AW19" s="11"/>
      <c r="AX19" s="11"/>
      <c r="AY19" s="19"/>
      <c r="AZ19" s="11"/>
      <c r="BA19" s="11"/>
      <c r="BB19" s="11"/>
      <c r="BC19" s="12"/>
      <c r="BD19" s="11"/>
      <c r="BE19" s="11"/>
      <c r="BF19" s="11"/>
      <c r="BG19" s="11"/>
      <c r="BH19" s="19"/>
      <c r="BI19" s="11"/>
      <c r="BJ19" s="11"/>
      <c r="BK19" s="11"/>
      <c r="BL19" s="12"/>
      <c r="BM19" s="11"/>
      <c r="BN19" s="11"/>
      <c r="BO19" s="11"/>
      <c r="BP19" s="11"/>
      <c r="BQ19" s="19"/>
      <c r="BR19" s="11"/>
      <c r="BS19" s="11"/>
      <c r="BT19" s="11"/>
      <c r="BU19" s="19"/>
    </row>
    <row r="20" spans="1:99" s="41" customFormat="1" ht="24.95" customHeight="1" thickBot="1">
      <c r="A20" s="4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</row>
    <row r="21" spans="1:74" ht="24.95" customHeight="1" thickBot="1">
      <c r="A21" s="7"/>
      <c r="B21" s="83" t="s">
        <v>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5"/>
      <c r="BV21" s="42"/>
    </row>
    <row r="22" spans="1:74" ht="6" customHeight="1">
      <c r="A22" s="7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42"/>
    </row>
    <row r="23" spans="1:74" ht="22.5" customHeight="1" thickBot="1">
      <c r="A23" s="7"/>
      <c r="B23" s="92" t="s">
        <v>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42"/>
    </row>
    <row r="24" spans="1:73" ht="24.95" customHeight="1" thickBot="1">
      <c r="A24" s="7"/>
      <c r="B24" s="94" t="s">
        <v>9</v>
      </c>
      <c r="C24" s="95"/>
      <c r="D24" s="96"/>
      <c r="E24" s="97"/>
      <c r="F24" s="97"/>
      <c r="G24" s="97"/>
      <c r="H24" s="98"/>
      <c r="I24" s="96"/>
      <c r="J24" s="97"/>
      <c r="K24" s="97"/>
      <c r="L24" s="98"/>
      <c r="M24" s="96"/>
      <c r="N24" s="97"/>
      <c r="O24" s="97"/>
      <c r="P24" s="98"/>
      <c r="Q24" s="96">
        <v>800</v>
      </c>
      <c r="R24" s="97"/>
      <c r="S24" s="97"/>
      <c r="T24" s="97"/>
      <c r="U24" s="98"/>
      <c r="V24" s="96">
        <v>1200</v>
      </c>
      <c r="W24" s="97"/>
      <c r="X24" s="97"/>
      <c r="Y24" s="98"/>
      <c r="Z24" s="96">
        <v>2000</v>
      </c>
      <c r="AA24" s="97"/>
      <c r="AB24" s="97"/>
      <c r="AC24" s="97"/>
      <c r="AD24" s="98"/>
      <c r="AE24" s="96">
        <v>1500</v>
      </c>
      <c r="AF24" s="97"/>
      <c r="AG24" s="97"/>
      <c r="AH24" s="98"/>
      <c r="AI24" s="96">
        <v>1700</v>
      </c>
      <c r="AJ24" s="97"/>
      <c r="AK24" s="97"/>
      <c r="AL24" s="98"/>
      <c r="AM24" s="96">
        <v>1000</v>
      </c>
      <c r="AN24" s="97"/>
      <c r="AO24" s="97"/>
      <c r="AP24" s="97"/>
      <c r="AQ24" s="98"/>
      <c r="AR24" s="96">
        <v>900</v>
      </c>
      <c r="AS24" s="97"/>
      <c r="AT24" s="97"/>
      <c r="AU24" s="98"/>
      <c r="AV24" s="96">
        <v>500</v>
      </c>
      <c r="AW24" s="97"/>
      <c r="AX24" s="97"/>
      <c r="AY24" s="98"/>
      <c r="AZ24" s="96">
        <v>1000</v>
      </c>
      <c r="BA24" s="97"/>
      <c r="BB24" s="97"/>
      <c r="BC24" s="98"/>
      <c r="BD24" s="96">
        <v>1500</v>
      </c>
      <c r="BE24" s="97"/>
      <c r="BF24" s="97"/>
      <c r="BG24" s="97"/>
      <c r="BH24" s="98"/>
      <c r="BI24" s="96">
        <v>1717</v>
      </c>
      <c r="BJ24" s="97"/>
      <c r="BK24" s="97"/>
      <c r="BL24" s="98"/>
      <c r="BM24" s="96">
        <v>1800</v>
      </c>
      <c r="BN24" s="97"/>
      <c r="BO24" s="97"/>
      <c r="BP24" s="97"/>
      <c r="BQ24" s="98"/>
      <c r="BR24" s="96"/>
      <c r="BS24" s="97"/>
      <c r="BT24" s="97"/>
      <c r="BU24" s="98"/>
    </row>
    <row r="25" spans="1:74" ht="24" customHeight="1" thickBot="1">
      <c r="A25" s="7"/>
      <c r="B25" s="99" t="s">
        <v>14</v>
      </c>
      <c r="C25" s="100"/>
      <c r="D25" s="101">
        <f>Q24+V24+Z24+AE24+AI24+AM24+AR24</f>
        <v>9100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3">
        <f>AV24+AZ24+BD24+BI24+BM24</f>
        <v>6517</v>
      </c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42"/>
    </row>
    <row r="26" spans="2:73" ht="24.75" customHeight="1" thickBot="1">
      <c r="B26" s="106" t="s">
        <v>10</v>
      </c>
      <c r="C26" s="107"/>
      <c r="D26" s="108">
        <f>D25+AV25</f>
        <v>15617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9"/>
    </row>
    <row r="27" spans="2:60" ht="144" customHeight="1"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3:19" ht="88.5" customHeight="1">
      <c r="C28" s="59" t="s">
        <v>83</v>
      </c>
      <c r="D28" s="60"/>
      <c r="E28" s="60"/>
      <c r="F28" s="115"/>
      <c r="G28" s="115"/>
      <c r="H28" s="115"/>
      <c r="I28" s="115"/>
      <c r="J28" s="115"/>
      <c r="K28" s="115"/>
      <c r="L28" s="115"/>
      <c r="M28" s="61"/>
      <c r="N28" s="61"/>
      <c r="O28" s="61"/>
      <c r="P28" s="61"/>
      <c r="Q28" s="61"/>
      <c r="R28" s="61"/>
      <c r="S28" s="61"/>
    </row>
    <row r="29" spans="3:19" ht="20.25">
      <c r="C29" s="62"/>
      <c r="D29" s="60"/>
      <c r="E29" s="60"/>
      <c r="F29" s="60"/>
      <c r="G29" s="60"/>
      <c r="H29" s="60"/>
      <c r="I29" s="60"/>
      <c r="J29" s="60"/>
      <c r="K29" s="60"/>
      <c r="L29" s="60"/>
      <c r="M29" s="113" t="s">
        <v>6</v>
      </c>
      <c r="N29" s="113"/>
      <c r="O29" s="113"/>
      <c r="P29" s="113"/>
      <c r="Q29" s="113"/>
      <c r="R29" s="113"/>
      <c r="S29" s="113"/>
    </row>
    <row r="30" spans="3:19" ht="20.25">
      <c r="C30" s="62"/>
      <c r="D30" s="60"/>
      <c r="E30" s="60"/>
      <c r="F30" s="60"/>
      <c r="G30" s="60"/>
      <c r="H30" s="60"/>
      <c r="I30" s="60"/>
      <c r="J30" s="60"/>
      <c r="K30" s="60"/>
      <c r="L30" s="60"/>
      <c r="M30" s="114" t="s">
        <v>5</v>
      </c>
      <c r="N30" s="114"/>
      <c r="O30" s="114"/>
      <c r="P30" s="114"/>
      <c r="Q30" s="114"/>
      <c r="R30" s="114"/>
      <c r="S30" s="114"/>
    </row>
    <row r="31" spans="3:19" ht="20.25">
      <c r="C31" s="62"/>
      <c r="D31" s="60"/>
      <c r="E31" s="60"/>
      <c r="F31" s="60"/>
      <c r="G31" s="60"/>
      <c r="H31" s="60"/>
      <c r="I31" s="60"/>
      <c r="J31" s="60"/>
      <c r="K31" s="60"/>
      <c r="L31" s="60"/>
      <c r="M31" s="114" t="s">
        <v>4</v>
      </c>
      <c r="N31" s="114"/>
      <c r="O31" s="114"/>
      <c r="P31" s="114"/>
      <c r="Q31" s="114"/>
      <c r="R31" s="114"/>
      <c r="S31" s="114"/>
    </row>
    <row r="46" spans="2:3" ht="12.75">
      <c r="B46" s="3"/>
      <c r="C46" s="28"/>
    </row>
    <row r="47" spans="2:3" ht="12.75">
      <c r="B47" s="3"/>
      <c r="C47" s="28"/>
    </row>
    <row r="48" spans="2:3" ht="12.75">
      <c r="B48" s="3"/>
      <c r="C48" s="28"/>
    </row>
    <row r="49" spans="2:3" ht="12.75">
      <c r="B49" s="3"/>
      <c r="C49" s="28"/>
    </row>
    <row r="50" spans="2:3" ht="12.75">
      <c r="B50" s="3"/>
      <c r="C50" s="28"/>
    </row>
    <row r="51" spans="2:3" ht="12.75">
      <c r="B51" s="3"/>
      <c r="C51" s="28"/>
    </row>
    <row r="52" spans="2:3" ht="12.75">
      <c r="B52" s="3"/>
      <c r="C52" s="28"/>
    </row>
    <row r="53" spans="2:3" ht="12.75">
      <c r="B53" s="3"/>
      <c r="C53" s="28"/>
    </row>
    <row r="54" spans="2:3" ht="12.75">
      <c r="B54" s="3"/>
      <c r="C54" s="28"/>
    </row>
    <row r="55" spans="2:3" ht="12.75">
      <c r="B55" s="3"/>
      <c r="C55" s="28"/>
    </row>
    <row r="56" spans="2:3" ht="12.75">
      <c r="B56" s="3"/>
      <c r="C56" s="28"/>
    </row>
    <row r="57" spans="2:3" ht="12.75">
      <c r="B57" s="3"/>
      <c r="C57" s="28"/>
    </row>
    <row r="58" spans="2:3" ht="12.75">
      <c r="B58" s="3"/>
      <c r="C58" s="28"/>
    </row>
    <row r="59" spans="2:3" ht="12.75">
      <c r="B59" s="3"/>
      <c r="C59" s="28"/>
    </row>
    <row r="60" spans="2:3" ht="12.75">
      <c r="B60" s="3"/>
      <c r="C60" s="28"/>
    </row>
    <row r="61" spans="2:3" ht="12.75">
      <c r="B61" s="3"/>
      <c r="C61" s="28"/>
    </row>
    <row r="62" spans="2:3" ht="12.75">
      <c r="B62" s="3"/>
      <c r="C62" s="28"/>
    </row>
    <row r="63" spans="2:3" ht="12.75">
      <c r="B63" s="3"/>
      <c r="C63" s="28"/>
    </row>
    <row r="64" spans="2:3" ht="12.75">
      <c r="B64" s="3"/>
      <c r="C64" s="28"/>
    </row>
    <row r="65" spans="2:3" ht="12.75">
      <c r="B65" s="3"/>
      <c r="C65" s="28"/>
    </row>
    <row r="66" spans="2:3" ht="12.75">
      <c r="B66" s="3"/>
      <c r="C66" s="28"/>
    </row>
    <row r="67" spans="2:3" ht="12.75">
      <c r="B67" s="3"/>
      <c r="C67" s="28"/>
    </row>
    <row r="68" spans="2:3" ht="12.75">
      <c r="B68" s="3"/>
      <c r="C68" s="28"/>
    </row>
    <row r="69" spans="2:3" ht="12.75">
      <c r="B69" s="3"/>
      <c r="C69" s="28"/>
    </row>
    <row r="70" spans="2:3" ht="12.75">
      <c r="B70" s="3"/>
      <c r="C70" s="28"/>
    </row>
    <row r="71" spans="2:3" ht="12.75">
      <c r="B71" s="3"/>
      <c r="C71" s="28"/>
    </row>
    <row r="72" spans="2:3" ht="12.75">
      <c r="B72" s="3"/>
      <c r="C72" s="28"/>
    </row>
    <row r="73" spans="2:3" ht="12.75">
      <c r="B73" s="3"/>
      <c r="C73" s="28"/>
    </row>
    <row r="74" spans="2:3" ht="12.75">
      <c r="B74" s="3"/>
      <c r="C74" s="28"/>
    </row>
    <row r="75" spans="2:3" ht="12.75">
      <c r="B75" s="3"/>
      <c r="C75" s="28"/>
    </row>
    <row r="76" spans="2:3" ht="12.75">
      <c r="B76" s="3"/>
      <c r="C76" s="28"/>
    </row>
    <row r="77" spans="2:3" ht="12.75">
      <c r="B77" s="3"/>
      <c r="C77" s="29"/>
    </row>
    <row r="78" spans="2:3" ht="12.75">
      <c r="B78" s="3"/>
      <c r="C78" s="29"/>
    </row>
  </sheetData>
  <mergeCells count="53">
    <mergeCell ref="B26:C26"/>
    <mergeCell ref="D26:BU26"/>
    <mergeCell ref="B4:BU4"/>
    <mergeCell ref="BD24:BH24"/>
    <mergeCell ref="BI24:BL24"/>
    <mergeCell ref="BM24:BQ24"/>
    <mergeCell ref="BR24:BU24"/>
    <mergeCell ref="D25:AU25"/>
    <mergeCell ref="AV25:BU25"/>
    <mergeCell ref="BM8:BQ8"/>
    <mergeCell ref="BR8:BU8"/>
    <mergeCell ref="D7:AU7"/>
    <mergeCell ref="AV7:BU7"/>
    <mergeCell ref="B6:BU6"/>
    <mergeCell ref="AR8:AU8"/>
    <mergeCell ref="AV8:AY8"/>
    <mergeCell ref="AZ24:BC24"/>
    <mergeCell ref="AZ8:BC8"/>
    <mergeCell ref="BD8:BH8"/>
    <mergeCell ref="BI8:BL8"/>
    <mergeCell ref="V8:Y8"/>
    <mergeCell ref="Z8:AD8"/>
    <mergeCell ref="AE8:AH8"/>
    <mergeCell ref="AI8:AL8"/>
    <mergeCell ref="AM8:AQ8"/>
    <mergeCell ref="B7:C7"/>
    <mergeCell ref="B8:B9"/>
    <mergeCell ref="C8:C9"/>
    <mergeCell ref="C2:BU2"/>
    <mergeCell ref="B25:C25"/>
    <mergeCell ref="B24:C24"/>
    <mergeCell ref="B21:BU21"/>
    <mergeCell ref="B22:BU22"/>
    <mergeCell ref="B23:BU23"/>
    <mergeCell ref="V24:Y24"/>
    <mergeCell ref="Z24:AD24"/>
    <mergeCell ref="AE24:AH24"/>
    <mergeCell ref="AI24:AL24"/>
    <mergeCell ref="AM24:AQ24"/>
    <mergeCell ref="AR24:AU24"/>
    <mergeCell ref="AV24:AY24"/>
    <mergeCell ref="M29:S29"/>
    <mergeCell ref="M30:S30"/>
    <mergeCell ref="M31:S31"/>
    <mergeCell ref="F28:L28"/>
    <mergeCell ref="D8:H8"/>
    <mergeCell ref="M8:P8"/>
    <mergeCell ref="Q8:U8"/>
    <mergeCell ref="I24:L24"/>
    <mergeCell ref="D24:H24"/>
    <mergeCell ref="M24:P24"/>
    <mergeCell ref="Q24:U24"/>
    <mergeCell ref="I8:L8"/>
  </mergeCells>
  <printOptions horizontalCentered="1"/>
  <pageMargins left="0.4724409448818898" right="0.11811023622047245" top="0.66" bottom="0.31496062992125984" header="0.1968503937007874" footer="0.31496062992125984"/>
  <pageSetup fitToHeight="1" fitToWidth="1" horizontalDpi="600" verticalDpi="600" orientation="landscape" paperSize="8" scale="34" r:id="rId2"/>
  <headerFooter alignWithMargins="0">
    <oddFooter>&amp;ROHL ŽS, a.s.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Koudelová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Koudelová</dc:creator>
  <cp:keywords/>
  <dc:description/>
  <cp:lastModifiedBy>Jurajdová Božena</cp:lastModifiedBy>
  <cp:lastPrinted>2017-01-12T08:10:18Z</cp:lastPrinted>
  <dcterms:created xsi:type="dcterms:W3CDTF">2005-05-22T07:52:43Z</dcterms:created>
  <dcterms:modified xsi:type="dcterms:W3CDTF">2017-03-08T10:30:04Z</dcterms:modified>
  <cp:category/>
  <cp:version/>
  <cp:contentType/>
  <cp:contentStatus/>
</cp:coreProperties>
</file>